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munds\Desktop\"/>
    </mc:Choice>
  </mc:AlternateContent>
  <bookViews>
    <workbookView xWindow="0" yWindow="0" windowWidth="28800" windowHeight="11385"/>
  </bookViews>
  <sheets>
    <sheet name="Spartak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6" i="1"/>
  <c r="BP6" i="1"/>
  <c r="BO7" i="1"/>
  <c r="BP7" i="1"/>
  <c r="BO8" i="1"/>
  <c r="BP8" i="1"/>
  <c r="BO9" i="1"/>
  <c r="BP9" i="1"/>
  <c r="BO10" i="1"/>
  <c r="BP10" i="1"/>
  <c r="BO11" i="1"/>
  <c r="BP11" i="1"/>
  <c r="BO12" i="1"/>
  <c r="BP12" i="1"/>
  <c r="BO13" i="1"/>
  <c r="BP13" i="1"/>
  <c r="BO14" i="1"/>
  <c r="BP14" i="1"/>
  <c r="BO15" i="1"/>
  <c r="BP15" i="1"/>
  <c r="BO16" i="1"/>
  <c r="BP16" i="1"/>
  <c r="BO17" i="1"/>
  <c r="BP17" i="1"/>
  <c r="BO18" i="1"/>
  <c r="BP18" i="1"/>
  <c r="BO19" i="1"/>
  <c r="BP19" i="1"/>
  <c r="BO20" i="1"/>
  <c r="BP20" i="1"/>
  <c r="BO21" i="1"/>
  <c r="BP21" i="1"/>
  <c r="BO22" i="1"/>
  <c r="BP22" i="1"/>
  <c r="BO23" i="1"/>
  <c r="BP23" i="1"/>
  <c r="BO24" i="1"/>
  <c r="BP24" i="1"/>
  <c r="BO25" i="1"/>
  <c r="BP25" i="1"/>
  <c r="BO26" i="1"/>
  <c r="BP26" i="1"/>
  <c r="BO27" i="1"/>
  <c r="BP27" i="1"/>
  <c r="BO28" i="1"/>
  <c r="BP28" i="1"/>
  <c r="BO29" i="1"/>
  <c r="BP29" i="1"/>
  <c r="BO30" i="1"/>
  <c r="BP30" i="1"/>
  <c r="BO31" i="1"/>
  <c r="BP31" i="1"/>
  <c r="BO32" i="1"/>
  <c r="BP32" i="1"/>
  <c r="BO33" i="1"/>
  <c r="BP33" i="1"/>
  <c r="BO34" i="1"/>
  <c r="BP34" i="1"/>
  <c r="BO35" i="1"/>
  <c r="BP35" i="1"/>
  <c r="BO36" i="1"/>
  <c r="BP36" i="1"/>
  <c r="BO37" i="1"/>
  <c r="BP37" i="1"/>
  <c r="BO38" i="1"/>
  <c r="BP38" i="1"/>
  <c r="BO39" i="1"/>
  <c r="BP39" i="1"/>
  <c r="C40" i="1"/>
  <c r="C3" i="1" s="1"/>
  <c r="E40" i="1"/>
  <c r="E3" i="1" s="1"/>
  <c r="G40" i="1"/>
  <c r="G3" i="1" s="1"/>
  <c r="I40" i="1"/>
  <c r="I3" i="1" s="1"/>
  <c r="K40" i="1"/>
  <c r="K3" i="1" s="1"/>
  <c r="M40" i="1"/>
  <c r="M3" i="1" s="1"/>
  <c r="O40" i="1"/>
  <c r="O3" i="1" s="1"/>
  <c r="Q40" i="1"/>
  <c r="Q3" i="1" s="1"/>
  <c r="S40" i="1"/>
  <c r="S3" i="1" s="1"/>
  <c r="U40" i="1"/>
  <c r="U3" i="1" s="1"/>
  <c r="W40" i="1"/>
  <c r="W3" i="1" s="1"/>
  <c r="Y40" i="1"/>
  <c r="Y3" i="1" s="1"/>
  <c r="AA40" i="1"/>
  <c r="AA3" i="1" s="1"/>
  <c r="AC40" i="1"/>
  <c r="AC3" i="1" s="1"/>
  <c r="AE40" i="1"/>
  <c r="AE3" i="1" s="1"/>
  <c r="AG40" i="1"/>
  <c r="AG3" i="1" s="1"/>
  <c r="AI40" i="1"/>
  <c r="AI3" i="1" s="1"/>
  <c r="AK40" i="1"/>
  <c r="AK3" i="1" s="1"/>
  <c r="AM40" i="1"/>
  <c r="AM3" i="1" s="1"/>
  <c r="AO40" i="1"/>
  <c r="AO3" i="1" s="1"/>
  <c r="AQ40" i="1"/>
  <c r="AQ3" i="1" s="1"/>
  <c r="AS40" i="1"/>
  <c r="AS3" i="1" s="1"/>
  <c r="AU40" i="1"/>
  <c r="AU3" i="1" s="1"/>
  <c r="AW40" i="1"/>
  <c r="AW3" i="1" s="1"/>
  <c r="AY40" i="1"/>
  <c r="AY3" i="1" s="1"/>
  <c r="BA40" i="1"/>
  <c r="BA3" i="1" s="1"/>
  <c r="BC40" i="1"/>
  <c r="BC3" i="1" s="1"/>
  <c r="BE40" i="1"/>
  <c r="BE3" i="1" s="1"/>
  <c r="BG40" i="1"/>
  <c r="BG3" i="1" s="1"/>
  <c r="BI40" i="1"/>
  <c r="BI3" i="1" s="1"/>
  <c r="BK40" i="1"/>
  <c r="BK3" i="1" s="1"/>
  <c r="BM40" i="1"/>
  <c r="BM3" i="1" s="1"/>
</calcChain>
</file>

<file path=xl/sharedStrings.xml><?xml version="1.0" encoding="utf-8"?>
<sst xmlns="http://schemas.openxmlformats.org/spreadsheetml/2006/main" count="107" uniqueCount="53">
  <si>
    <t>P</t>
  </si>
  <si>
    <t>E.Fjodorovs</t>
  </si>
  <si>
    <t>Stradiņš</t>
  </si>
  <si>
    <t>U</t>
  </si>
  <si>
    <t>Eledže</t>
  </si>
  <si>
    <t>A</t>
  </si>
  <si>
    <t>Agita</t>
  </si>
  <si>
    <t>Vagančuks</t>
  </si>
  <si>
    <t>Sejs</t>
  </si>
  <si>
    <t>Kiriļins</t>
  </si>
  <si>
    <t>Abdullāhi</t>
  </si>
  <si>
    <t>Jerjomenko</t>
  </si>
  <si>
    <t>Adams</t>
  </si>
  <si>
    <t>Skrebels</t>
  </si>
  <si>
    <t>Krautmanis</t>
  </si>
  <si>
    <t>Obambo</t>
  </si>
  <si>
    <t>Gauračs</t>
  </si>
  <si>
    <t>A.Emsis</t>
  </si>
  <si>
    <t>Nvaorisa</t>
  </si>
  <si>
    <t>Barrī</t>
  </si>
  <si>
    <t>Zalaks</t>
  </si>
  <si>
    <t>Nnanna</t>
  </si>
  <si>
    <t>Vardanjans</t>
  </si>
  <si>
    <t>Tarasovs</t>
  </si>
  <si>
    <t>Korzāns</t>
  </si>
  <si>
    <t>Rečickis</t>
  </si>
  <si>
    <t>V</t>
  </si>
  <si>
    <t>Nerugals</t>
  </si>
  <si>
    <t>Šarpentjē</t>
  </si>
  <si>
    <t>Smirnovs</t>
  </si>
  <si>
    <t>Kramēns</t>
  </si>
  <si>
    <t>Vukmaničs</t>
  </si>
  <si>
    <t>Ennins</t>
  </si>
  <si>
    <t>Meļņičenko</t>
  </si>
  <si>
    <t>Opara</t>
  </si>
  <si>
    <t>Belakovičs</t>
  </si>
  <si>
    <t>Freimanis</t>
  </si>
  <si>
    <t>Bērenfelds</t>
  </si>
  <si>
    <t>GV</t>
  </si>
  <si>
    <t>SL</t>
  </si>
  <si>
    <t>Poz</t>
  </si>
  <si>
    <t>Spēlētājs</t>
  </si>
  <si>
    <t>Rig</t>
  </si>
  <si>
    <t>Dau</t>
  </si>
  <si>
    <t>Val</t>
  </si>
  <si>
    <t>Met</t>
  </si>
  <si>
    <t>Jel</t>
  </si>
  <si>
    <t>Lie</t>
  </si>
  <si>
    <t>RFS</t>
  </si>
  <si>
    <t>FKV</t>
  </si>
  <si>
    <t>Pretinieks</t>
  </si>
  <si>
    <t>Rezultāts</t>
  </si>
  <si>
    <t>Datums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</si>
</sst>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4"/>
      <color theme="0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textRotation="255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6" xfId="0" applyFont="1" applyFill="1" applyBorder="1"/>
    <xf numFmtId="0" fontId="1" fillId="4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textRotation="255"/>
    </xf>
    <xf numFmtId="0" fontId="1" fillId="2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textRotation="255"/>
    </xf>
    <xf numFmtId="0" fontId="1" fillId="6" borderId="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7" borderId="1" xfId="0" applyFont="1" applyFill="1" applyBorder="1"/>
    <xf numFmtId="0" fontId="1" fillId="7" borderId="0" xfId="0" applyFont="1" applyFill="1" applyBorder="1"/>
    <xf numFmtId="20" fontId="3" fillId="0" borderId="9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1" fillId="8" borderId="0" xfId="0" applyFont="1" applyFill="1" applyBorder="1"/>
    <xf numFmtId="0" fontId="4" fillId="8" borderId="0" xfId="0" applyFont="1" applyFill="1" applyBorder="1"/>
    <xf numFmtId="16" fontId="5" fillId="9" borderId="0" xfId="0" applyNumberFormat="1" applyFont="1" applyFill="1" applyBorder="1" applyAlignment="1">
      <alignment horizontal="center"/>
    </xf>
    <xf numFmtId="0" fontId="1" fillId="9" borderId="0" xfId="0" applyFont="1" applyFill="1" applyBorder="1"/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11"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T74"/>
  <sheetViews>
    <sheetView tabSelected="1" topLeftCell="A2" zoomScale="85" zoomScaleNormal="85" workbookViewId="0">
      <selection activeCell="A8" sqref="A8"/>
    </sheetView>
  </sheetViews>
  <sheetFormatPr defaultColWidth="0" defaultRowHeight="0" customHeight="1" zeroHeight="1" x14ac:dyDescent="0.25"/>
  <cols>
    <col min="1" max="1" width="14.42578125" style="1" bestFit="1" customWidth="1"/>
    <col min="2" max="2" width="4.28515625" style="1" bestFit="1" customWidth="1"/>
    <col min="3" max="3" width="3.7109375" style="3" customWidth="1"/>
    <col min="4" max="4" width="3" style="3" customWidth="1"/>
    <col min="5" max="5" width="3.7109375" style="3" customWidth="1"/>
    <col min="6" max="6" width="3" style="3" customWidth="1"/>
    <col min="7" max="7" width="3.85546875" style="3" customWidth="1"/>
    <col min="8" max="12" width="3" style="3" customWidth="1"/>
    <col min="13" max="13" width="3.140625" style="3" bestFit="1" customWidth="1"/>
    <col min="14" max="18" width="3" style="3" customWidth="1"/>
    <col min="19" max="19" width="3.7109375" style="3" customWidth="1"/>
    <col min="20" max="20" width="3" style="3" customWidth="1"/>
    <col min="21" max="21" width="3.7109375" style="3" customWidth="1"/>
    <col min="22" max="22" width="3" style="3" customWidth="1"/>
    <col min="23" max="23" width="3.7109375" style="3" customWidth="1"/>
    <col min="24" max="24" width="3" style="3" customWidth="1"/>
    <col min="25" max="25" width="3.85546875" style="3" customWidth="1"/>
    <col min="26" max="26" width="3" style="3" customWidth="1"/>
    <col min="27" max="27" width="3.85546875" style="3" customWidth="1"/>
    <col min="28" max="28" width="3" style="3" customWidth="1"/>
    <col min="29" max="29" width="3.7109375" style="3" customWidth="1"/>
    <col min="30" max="66" width="3" style="3" customWidth="1"/>
    <col min="67" max="67" width="5.28515625" style="3" bestFit="1" customWidth="1"/>
    <col min="68" max="68" width="4" style="3" customWidth="1"/>
    <col min="69" max="69" width="1.7109375" style="3" customWidth="1"/>
    <col min="70" max="71" width="4" style="3" hidden="1" customWidth="1"/>
    <col min="72" max="72" width="1.42578125" style="2" hidden="1" customWidth="1"/>
    <col min="73" max="16384" width="0" style="1" hidden="1"/>
  </cols>
  <sheetData>
    <row r="1" spans="1:72" ht="15" hidden="1" customHeight="1" x14ac:dyDescent="0.25">
      <c r="C1" s="40">
        <f>SUMIFS(D6:D39,D6:D39,"&gt;0")</f>
        <v>1</v>
      </c>
      <c r="D1" s="40">
        <f>-SUMIFS(D6:D39,D6:D39,"&lt;0")</f>
        <v>2</v>
      </c>
      <c r="E1" s="40">
        <f>SUMIFS(F6:F39,F6:F39,"&gt;0")</f>
        <v>2</v>
      </c>
      <c r="F1" s="40">
        <f>-SUMIFS(F6:F39,F6:F39,"&lt;0")</f>
        <v>3</v>
      </c>
      <c r="G1" s="40">
        <f>SUMIFS(H6:H39,H6:H39,"&gt;0")</f>
        <v>1</v>
      </c>
      <c r="H1" s="40">
        <f>-SUMIFS(H6:H39,H6:H39,"&lt;0")</f>
        <v>0</v>
      </c>
      <c r="I1" s="40">
        <f>SUMIFS(J6:J39,J6:J39,"&gt;0")</f>
        <v>1</v>
      </c>
      <c r="J1" s="40">
        <f>-SUMIFS(J6:J39,J6:J39,"&lt;0")</f>
        <v>2</v>
      </c>
      <c r="K1" s="40">
        <f>SUMIFS(L6:L39,L6:L39,"&gt;0")</f>
        <v>0</v>
      </c>
      <c r="L1" s="40">
        <f>-SUMIFS(L6:L39,L6:L39,"&lt;0")</f>
        <v>3</v>
      </c>
      <c r="M1" s="40">
        <f>SUMIFS(N6:N39,N6:N39,"&gt;0")</f>
        <v>2</v>
      </c>
      <c r="N1" s="40">
        <f>-SUMIFS(N6:N39,N6:N39,"&lt;0")</f>
        <v>0</v>
      </c>
      <c r="O1" s="40">
        <f>SUMIFS(P6:P39,P6:P39,"&gt;0")</f>
        <v>1</v>
      </c>
      <c r="P1" s="40">
        <f>-SUMIFS(P6:P39,P6:P39,"&lt;0")</f>
        <v>4</v>
      </c>
      <c r="Q1" s="40">
        <f>SUMIFS(R6:R39,R6:R39,"&gt;0")</f>
        <v>0</v>
      </c>
      <c r="R1" s="40">
        <f>-SUMIFS(R6:R39,R6:R39,"&lt;0")</f>
        <v>4</v>
      </c>
      <c r="S1" s="40">
        <f>SUMIFS(T6:T39,T6:T39,"&gt;0")</f>
        <v>4</v>
      </c>
      <c r="T1" s="40">
        <f>-SUMIFS(T6:T39,T6:T39,"&lt;0")</f>
        <v>3</v>
      </c>
      <c r="U1" s="40">
        <f>SUMIFS(V6:V39,V6:V39,"&gt;0")</f>
        <v>0</v>
      </c>
      <c r="V1" s="40">
        <f>-SUMIFS(V6:V39,V6:V39,"&lt;0")</f>
        <v>0</v>
      </c>
      <c r="W1" s="40">
        <f>SUMIFS(X6:X39,X6:X39,"&gt;0")</f>
        <v>1</v>
      </c>
      <c r="X1" s="40">
        <f>-SUMIFS(X6:X39,X6:X39,"&lt;0")</f>
        <v>0</v>
      </c>
      <c r="Y1" s="40">
        <f>SUMIFS(Z6:Z39,Z6:Z39,"&gt;0")</f>
        <v>3</v>
      </c>
      <c r="Z1" s="40">
        <f>-SUMIFS(Z6:Z39,Z6:Z39,"&lt;0")</f>
        <v>0</v>
      </c>
      <c r="AA1" s="40">
        <f>SUMIFS(AB6:AB39,AB6:AB39,"&gt;0")</f>
        <v>1</v>
      </c>
      <c r="AB1" s="40">
        <f>-SUMIFS(AB6:AB39,AB6:AB39,"&lt;0")</f>
        <v>0</v>
      </c>
      <c r="AC1" s="40">
        <f>SUMIFS(AD6:AD39,AD6:AD39,"&gt;0")</f>
        <v>2</v>
      </c>
      <c r="AD1" s="40">
        <f>-SUMIFS(AD6:AD39,AD6:AD39,"&lt;0")</f>
        <v>1</v>
      </c>
      <c r="AE1" s="42">
        <f>SUMIFS(AF6:AF39,AF6:AF39,"&gt;0")</f>
        <v>3</v>
      </c>
      <c r="AF1" s="42">
        <f>-SUMIFS(AF6:AF39,AF6:AF39,"&lt;0")</f>
        <v>0</v>
      </c>
      <c r="AG1" s="42">
        <f>SUMIFS(AH6:AH39,AH6:AH39,"&gt;0")</f>
        <v>1</v>
      </c>
      <c r="AH1" s="42">
        <f>-SUMIFS(AH6:AH39,AH6:AH39,"&lt;0")</f>
        <v>6</v>
      </c>
      <c r="AI1" s="42">
        <f>SUMIFS(AJ6:AJ39,AJ6:AJ39,"&gt;0")</f>
        <v>2</v>
      </c>
      <c r="AJ1" s="42">
        <f>-SUMIFS(AJ6:AJ39,AJ6:AJ39,"&lt;0")</f>
        <v>2</v>
      </c>
      <c r="AK1" s="42">
        <f>SUMIFS(AL6:AL39,AL6:AL39,"&gt;0")</f>
        <v>1</v>
      </c>
      <c r="AL1" s="42">
        <f>-SUMIFS(AL6:AL39,AL6:AL39,"&lt;0")</f>
        <v>0</v>
      </c>
      <c r="AM1" s="42">
        <f>SUMIFS(AN6:AN39,AN6:AN39,"&gt;0")</f>
        <v>2</v>
      </c>
      <c r="AN1" s="42">
        <f>-SUMIFS(AN6:AN39,AN6:AN39,"&lt;0")</f>
        <v>2</v>
      </c>
      <c r="AO1" s="42">
        <f>SUMIFS(AP6:AP39,AP6:AP39,"&gt;0")</f>
        <v>1</v>
      </c>
      <c r="AP1" s="42">
        <f>-SUMIFS(AP6:AP39,AP6:AP39,"&lt;0")</f>
        <v>2</v>
      </c>
      <c r="AQ1" s="42">
        <f>SUMIFS(AR6:AR39,AR6:AR39,"&gt;0")</f>
        <v>1</v>
      </c>
      <c r="AR1" s="42">
        <f>-SUMIFS(AR6:AR39,AR6:AR39,"&lt;0")</f>
        <v>1</v>
      </c>
      <c r="AS1" s="42">
        <f>SUMIFS(AT6:AT39,AT6:AT39,"&gt;0")</f>
        <v>3</v>
      </c>
      <c r="AT1" s="42">
        <f>-SUMIFS(AT6:AT39,AT6:AT39,"&lt;0")</f>
        <v>0</v>
      </c>
      <c r="AU1" s="42">
        <f>SUMIFS(AV6:AV39,AV6:AV39,"&gt;0")</f>
        <v>3</v>
      </c>
      <c r="AV1" s="42">
        <f>-SUMIFS(AV6:AV39,AV6:AV39,"&lt;0")</f>
        <v>2</v>
      </c>
      <c r="AW1" s="42">
        <f>SUMIFS(AX6:AX39,AX6:AX39,"&gt;0")</f>
        <v>2</v>
      </c>
      <c r="AX1" s="42">
        <f>-SUMIFS(AX6:AX39,AX6:AX39,"&lt;0")</f>
        <v>4</v>
      </c>
      <c r="AY1" s="42">
        <f>SUMIFS(AZ6:AZ39,AZ6:AZ39,"&gt;0")</f>
        <v>0</v>
      </c>
      <c r="AZ1" s="42">
        <f>-SUMIFS(AZ6:AZ39,AZ6:AZ39,"&lt;0")</f>
        <v>1</v>
      </c>
      <c r="BA1" s="42">
        <f>SUMIFS(BB6:BB39,BB6:BB39,"&gt;0")</f>
        <v>0</v>
      </c>
      <c r="BB1" s="42">
        <f>-SUMIFS(BB6:BB39,BB6:BB39,"&lt;0")</f>
        <v>6</v>
      </c>
      <c r="BC1" s="42">
        <f>SUMIFS(BD6:BD39,BD6:BD39,"&gt;0")</f>
        <v>4</v>
      </c>
      <c r="BD1" s="42">
        <f>-SUMIFS(BD6:BD39,BD6:BD39,"&lt;0")</f>
        <v>2</v>
      </c>
      <c r="BE1" s="42">
        <f>SUMIFS(BF6:BF39,BF6:BF39,"&gt;0")</f>
        <v>2</v>
      </c>
      <c r="BF1" s="42">
        <f>-SUMIFS(BF6:BF39,BF6:BF39,"&lt;0")</f>
        <v>5</v>
      </c>
      <c r="BG1" s="42">
        <f>SUMIFS(BH6:BH39,BH6:BH39,"&gt;0")</f>
        <v>2</v>
      </c>
      <c r="BH1" s="42">
        <f>-SUMIFS(BH6:BH39,BH6:BH39,"&lt;0")</f>
        <v>2</v>
      </c>
      <c r="BI1" s="42">
        <f>SUMIFS(BJ6:BJ39,BJ6:BJ39,"&gt;0")</f>
        <v>0</v>
      </c>
      <c r="BJ1" s="42">
        <f>-SUMIFS(BJ6:BJ39,BJ6:BJ39,"&lt;0")</f>
        <v>3</v>
      </c>
      <c r="BK1" s="42">
        <f>SUMIFS(BL6:BL39,BL6:BL39,"&gt;0")</f>
        <v>2</v>
      </c>
      <c r="BL1" s="42">
        <f>-SUMIFS(BL6:BL39,BL6:BL39,"&lt;0")</f>
        <v>0</v>
      </c>
      <c r="BM1" s="42">
        <f>SUMIFS(BN6:BN39,BN6:BN39,"&gt;0")</f>
        <v>1</v>
      </c>
      <c r="BN1" s="42">
        <f>-SUMIFS(BN6:BN39,BN6:BN39,"&lt;0")</f>
        <v>4</v>
      </c>
    </row>
    <row r="2" spans="1:72" ht="15" customHeight="1" x14ac:dyDescent="0.25">
      <c r="A2" s="41" t="s">
        <v>52</v>
      </c>
      <c r="B2" s="41"/>
      <c r="C2" s="40">
        <v>43534</v>
      </c>
      <c r="D2" s="40"/>
      <c r="E2" s="40">
        <v>43540</v>
      </c>
      <c r="F2" s="40"/>
      <c r="G2" s="40">
        <v>43554</v>
      </c>
      <c r="H2" s="40"/>
      <c r="I2" s="40">
        <v>43564</v>
      </c>
      <c r="J2" s="40"/>
      <c r="K2" s="40">
        <v>43569</v>
      </c>
      <c r="L2" s="40"/>
      <c r="M2" s="40">
        <v>43574</v>
      </c>
      <c r="N2" s="40"/>
      <c r="O2" s="40">
        <v>43578</v>
      </c>
      <c r="P2" s="40"/>
      <c r="Q2" s="40">
        <v>43583</v>
      </c>
      <c r="R2" s="40"/>
      <c r="S2" s="40">
        <v>43589</v>
      </c>
      <c r="T2" s="40"/>
      <c r="U2" s="40">
        <v>43593</v>
      </c>
      <c r="V2" s="40"/>
      <c r="W2" s="40">
        <v>43597</v>
      </c>
      <c r="X2" s="40"/>
      <c r="Y2" s="40">
        <v>43606</v>
      </c>
      <c r="Z2" s="40"/>
      <c r="AA2" s="40">
        <v>43610</v>
      </c>
      <c r="AB2" s="40"/>
      <c r="AC2" s="40">
        <v>43616</v>
      </c>
      <c r="AD2" s="40"/>
      <c r="AE2" s="40">
        <v>43632</v>
      </c>
      <c r="AF2" s="40"/>
      <c r="AG2" s="40">
        <v>43637</v>
      </c>
      <c r="AH2" s="40"/>
      <c r="AI2" s="40">
        <v>43641</v>
      </c>
      <c r="AJ2" s="40"/>
      <c r="AK2" s="40">
        <v>43645</v>
      </c>
      <c r="AL2" s="40"/>
      <c r="AM2" s="40">
        <v>43651</v>
      </c>
      <c r="AN2" s="40"/>
      <c r="AO2" s="40">
        <v>43673</v>
      </c>
      <c r="AP2" s="40"/>
      <c r="AQ2" s="40">
        <v>43680</v>
      </c>
      <c r="AR2" s="40"/>
      <c r="AS2" s="40">
        <v>43687</v>
      </c>
      <c r="AT2" s="40"/>
      <c r="AU2" s="40">
        <v>43694</v>
      </c>
      <c r="AV2" s="40"/>
      <c r="AW2" s="40">
        <v>43702</v>
      </c>
      <c r="AX2" s="40"/>
      <c r="AY2" s="40">
        <v>43708</v>
      </c>
      <c r="AZ2" s="40"/>
      <c r="BA2" s="40">
        <v>43723</v>
      </c>
      <c r="BB2" s="40"/>
      <c r="BC2" s="40">
        <v>43729</v>
      </c>
      <c r="BD2" s="40"/>
      <c r="BE2" s="40">
        <v>43743</v>
      </c>
      <c r="BF2" s="40"/>
      <c r="BG2" s="40">
        <v>43758</v>
      </c>
      <c r="BH2" s="40"/>
      <c r="BI2" s="40">
        <v>43765</v>
      </c>
      <c r="BJ2" s="40"/>
      <c r="BK2" s="40">
        <v>43772</v>
      </c>
      <c r="BL2" s="40"/>
      <c r="BM2" s="40">
        <v>43778</v>
      </c>
      <c r="BN2" s="40"/>
    </row>
    <row r="3" spans="1:72" ht="20.25" customHeight="1" x14ac:dyDescent="0.3">
      <c r="A3" s="39" t="s">
        <v>51</v>
      </c>
      <c r="B3" s="38"/>
      <c r="C3" s="37" t="str">
        <f>IF(COUNT(C6:D43)=0, "", SUMIFS(D6:D43,D6:D43,"&gt;0")&amp;":"&amp;-SUMIFS(D6:D43,D6:D43,"&lt;0"))</f>
        <v>1:2</v>
      </c>
      <c r="D3" s="36"/>
      <c r="E3" s="37" t="str">
        <f>IF(COUNT(E6:F43)=0, "", SUMIFS(F6:F43,F6:F43,"&gt;0")&amp;":"&amp;-SUMIFS(F6:F43,F6:F43,"&lt;0"))</f>
        <v>2:3</v>
      </c>
      <c r="F3" s="36"/>
      <c r="G3" s="37" t="str">
        <f>IF(COUNT(G6:H43)=0, "", SUMIFS(H6:H43,H6:H43,"&gt;0")&amp;":"&amp;-SUMIFS(H6:H43,H6:H43,"&lt;0"))</f>
        <v>1:0</v>
      </c>
      <c r="H3" s="36"/>
      <c r="I3" s="37" t="str">
        <f>IF(COUNT(I6:J43)=0, "", SUMIFS(J6:J43,J6:J43,"&gt;0")&amp;":"&amp;-SUMIFS(J6:J43,J6:J43,"&lt;0"))</f>
        <v>1:2</v>
      </c>
      <c r="J3" s="36"/>
      <c r="K3" s="37" t="str">
        <f>IF(COUNT(K6:L43)=0, "", SUMIFS(L6:L43,L6:L43,"&gt;0")&amp;":"&amp;-SUMIFS(L6:L43,L6:L43,"&lt;0"))</f>
        <v>0:3</v>
      </c>
      <c r="L3" s="36"/>
      <c r="M3" s="37" t="str">
        <f>IF(COUNT(M6:N43)=0, "", SUMIFS(N6:N43,N6:N43,"&gt;0")&amp;":"&amp;-SUMIFS(N6:N43,N6:N43,"&lt;0"))</f>
        <v>2:0</v>
      </c>
      <c r="N3" s="36"/>
      <c r="O3" s="37" t="str">
        <f>IF(COUNT(O6:P43)=0, "", SUMIFS(P6:P43,P6:P43,"&gt;0")&amp;":"&amp;-SUMIFS(P6:P43,P6:P43,"&lt;0"))</f>
        <v>1:4</v>
      </c>
      <c r="P3" s="36"/>
      <c r="Q3" s="37" t="str">
        <f>IF(COUNT(Q6:R43)=0, "", SUMIFS(R6:R43,R6:R43,"&gt;0")&amp;":"&amp;-SUMIFS(R6:R43,R6:R43,"&lt;0"))</f>
        <v>0:4</v>
      </c>
      <c r="R3" s="36"/>
      <c r="S3" s="37" t="str">
        <f>IF(COUNT(S6:T43)=0, "", SUMIFS(T6:T43,T6:T43,"&gt;0")&amp;":"&amp;-SUMIFS(T6:T43,T6:T43,"&lt;0"))</f>
        <v>4:3</v>
      </c>
      <c r="T3" s="36"/>
      <c r="U3" s="37" t="str">
        <f>IF(COUNT(U6:V43)=0, "", SUMIFS(V6:V43,V6:V43,"&gt;0")&amp;":"&amp;-SUMIFS(V6:V43,V6:V43,"&lt;0"))</f>
        <v>0:0</v>
      </c>
      <c r="V3" s="36"/>
      <c r="W3" s="37" t="str">
        <f>IF(COUNT(W6:X43)=0, "", SUMIFS(X6:X43,X6:X43,"&gt;0")&amp;":"&amp;-SUMIFS(X6:X43,X6:X43,"&lt;0"))</f>
        <v>1:0</v>
      </c>
      <c r="X3" s="36"/>
      <c r="Y3" s="37" t="str">
        <f>IF(COUNT(Y6:Z43)=0, "", SUMIFS(Z6:Z43,Z6:Z43,"&gt;0")&amp;":"&amp;-SUMIFS(Z6:Z43,Z6:Z43,"&lt;0"))</f>
        <v>3:0</v>
      </c>
      <c r="Z3" s="36"/>
      <c r="AA3" s="37" t="str">
        <f>IF(COUNT(AA6:AB43)=0, "", SUMIFS(AB6:AB43,AB6:AB43,"&gt;0")&amp;":"&amp;-SUMIFS(AB6:AB43,AB6:AB43,"&lt;0"))</f>
        <v>1:0</v>
      </c>
      <c r="AB3" s="36"/>
      <c r="AC3" s="37" t="str">
        <f>IF(COUNT(AC6:AD43)=0, "", SUMIFS(AD6:AD43,AD6:AD43,"&gt;0")&amp;":"&amp;-SUMIFS(AD6:AD43,AD6:AD43,"&lt;0"))</f>
        <v>2:1</v>
      </c>
      <c r="AD3" s="36"/>
      <c r="AE3" s="37" t="str">
        <f>IF(COUNT(AE6:AF43)=0, "", SUMIFS(AF6:AF43,AF6:AF43,"&gt;0")&amp;":"&amp;-SUMIFS(AF6:AF43,AF6:AF43,"&lt;0"))</f>
        <v>3:0</v>
      </c>
      <c r="AF3" s="36"/>
      <c r="AG3" s="37" t="str">
        <f>IF(COUNT(AG6:AH43)=0, "", SUMIFS(AH6:AH43,AH6:AH43,"&gt;0")&amp;":"&amp;-SUMIFS(AH6:AH43,AH6:AH43,"&lt;0"))</f>
        <v>1:6</v>
      </c>
      <c r="AH3" s="36"/>
      <c r="AI3" s="37" t="str">
        <f>IF(COUNT(AI6:AJ43)=0, "", SUMIFS(AJ6:AJ43,AJ6:AJ43,"&gt;0")&amp;":"&amp;-SUMIFS(AJ6:AJ43,AJ6:AJ43,"&lt;0"))</f>
        <v>2:2</v>
      </c>
      <c r="AJ3" s="36"/>
      <c r="AK3" s="37" t="str">
        <f>IF(COUNT(AK6:AL43)=0, "", SUMIFS(AL6:AL43,AL6:AL43,"&gt;0")&amp;":"&amp;-SUMIFS(AL6:AL43,AL6:AL43,"&lt;0"))</f>
        <v>1:0</v>
      </c>
      <c r="AL3" s="36"/>
      <c r="AM3" s="37" t="str">
        <f>IF(COUNT(AM6:AN43)=0, "", SUMIFS(AN6:AN43,AN6:AN43,"&gt;0")&amp;":"&amp;-SUMIFS(AN6:AN43,AN6:AN43,"&lt;0"))</f>
        <v>2:2</v>
      </c>
      <c r="AN3" s="36"/>
      <c r="AO3" s="37" t="str">
        <f>IF(COUNT(AO6:AP43)=0, "", SUMIFS(AP6:AP43,AP6:AP43,"&gt;0")&amp;":"&amp;-SUMIFS(AP6:AP43,AP6:AP43,"&lt;0"))</f>
        <v>1:2</v>
      </c>
      <c r="AP3" s="36"/>
      <c r="AQ3" s="37" t="str">
        <f>IF(COUNT(AQ6:AR43)=0, "", SUMIFS(AR6:AR43,AR6:AR43,"&gt;0")&amp;":"&amp;-SUMIFS(AR6:AR43,AR6:AR43,"&lt;0"))</f>
        <v>1:1</v>
      </c>
      <c r="AR3" s="36"/>
      <c r="AS3" s="37" t="str">
        <f>IF(COUNT(AS6:AT43)=0, "", SUMIFS(AT6:AT43,AT6:AT43,"&gt;0")&amp;":"&amp;-SUMIFS(AT6:AT43,AT6:AT43,"&lt;0"))</f>
        <v>3:0</v>
      </c>
      <c r="AT3" s="36"/>
      <c r="AU3" s="37" t="str">
        <f>IF(COUNT(AU6:AV43)=0, "", SUMIFS(AV6:AV43,AV6:AV43,"&gt;0")&amp;":"&amp;-SUMIFS(AV6:AV43,AV6:AV43,"&lt;0"))</f>
        <v>3:2</v>
      </c>
      <c r="AV3" s="36"/>
      <c r="AW3" s="37" t="str">
        <f>IF(COUNT(AW6:AX43)=0, "", SUMIFS(AX6:AX43,AX6:AX43,"&gt;0")&amp;":"&amp;-SUMIFS(AX6:AX43,AX6:AX43,"&lt;0"))</f>
        <v>2:4</v>
      </c>
      <c r="AX3" s="36"/>
      <c r="AY3" s="37" t="str">
        <f>IF(COUNT(AY6:AZ43)=0, "", SUMIFS(AZ6:AZ43,AZ6:AZ43,"&gt;0")&amp;":"&amp;-SUMIFS(AZ6:AZ43,AZ6:AZ43,"&lt;0"))</f>
        <v>0:1</v>
      </c>
      <c r="AZ3" s="36"/>
      <c r="BA3" s="37" t="str">
        <f>IF(COUNT(BA6:BB43)=0, "", SUMIFS(BB6:BB43,BB6:BB43,"&gt;0")&amp;":"&amp;-SUMIFS(BB6:BB43,BB6:BB43,"&lt;0"))</f>
        <v>0:6</v>
      </c>
      <c r="BB3" s="36"/>
      <c r="BC3" s="37" t="str">
        <f>IF(COUNT(BC6:BD43)=0, "", SUMIFS(BD6:BD43,BD6:BD43,"&gt;0")&amp;":"&amp;-SUMIFS(BD6:BD43,BD6:BD43,"&lt;0"))</f>
        <v>4:2</v>
      </c>
      <c r="BD3" s="36"/>
      <c r="BE3" s="37" t="str">
        <f>IF(COUNT(BE6:BF43)=0, "", SUMIFS(BF6:BF43,BF6:BF43,"&gt;0")&amp;":"&amp;-SUMIFS(BF6:BF43,BF6:BF43,"&lt;0"))</f>
        <v>2:5</v>
      </c>
      <c r="BF3" s="36"/>
      <c r="BG3" s="37" t="str">
        <f>IF(COUNT(BG6:BH43)=0, "", SUMIFS(BH6:BH43,BH6:BH43,"&gt;0")&amp;":"&amp;-SUMIFS(BH6:BH43,BH6:BH43,"&lt;0"))</f>
        <v>2:2</v>
      </c>
      <c r="BH3" s="36"/>
      <c r="BI3" s="37" t="str">
        <f>IF(COUNT(BI6:BJ43)=0, "", SUMIFS(BJ6:BJ43,BJ6:BJ43,"&gt;0")&amp;":"&amp;-SUMIFS(BJ6:BJ43,BJ6:BJ43,"&lt;0"))</f>
        <v>0:3</v>
      </c>
      <c r="BJ3" s="36"/>
      <c r="BK3" s="37" t="str">
        <f>IF(COUNT(BK6:BL43)=0, "", SUMIFS(BL6:BL43,BL6:BL43,"&gt;0")&amp;":"&amp;-SUMIFS(BL6:BL43,BL6:BL43,"&lt;0"))</f>
        <v>2:0</v>
      </c>
      <c r="BL3" s="36"/>
      <c r="BM3" s="37" t="str">
        <f>IF(COUNT(BM6:BN43)=0, "", SUMIFS(BN6:BN43,BN6:BN43,"&gt;0")&amp;":"&amp;-SUMIFS(BN6:BN43,BN6:BN43,"&lt;0"))</f>
        <v>1:4</v>
      </c>
      <c r="BN3" s="36"/>
    </row>
    <row r="4" spans="1:72" ht="13.9" customHeight="1" x14ac:dyDescent="0.25">
      <c r="A4" s="35" t="s">
        <v>50</v>
      </c>
      <c r="B4" s="34"/>
      <c r="C4" s="33" t="s">
        <v>49</v>
      </c>
      <c r="D4" s="33"/>
      <c r="E4" s="33" t="s">
        <v>48</v>
      </c>
      <c r="F4" s="33"/>
      <c r="G4" s="33" t="s">
        <v>47</v>
      </c>
      <c r="H4" s="33"/>
      <c r="I4" s="33" t="s">
        <v>46</v>
      </c>
      <c r="J4" s="33"/>
      <c r="K4" s="33" t="s">
        <v>45</v>
      </c>
      <c r="L4" s="33"/>
      <c r="M4" s="33" t="s">
        <v>44</v>
      </c>
      <c r="N4" s="33"/>
      <c r="O4" s="33" t="s">
        <v>43</v>
      </c>
      <c r="P4" s="33"/>
      <c r="Q4" s="33" t="s">
        <v>42</v>
      </c>
      <c r="R4" s="33"/>
      <c r="S4" s="33" t="s">
        <v>49</v>
      </c>
      <c r="T4" s="33"/>
      <c r="U4" s="33" t="s">
        <v>48</v>
      </c>
      <c r="V4" s="33"/>
      <c r="W4" s="33" t="s">
        <v>47</v>
      </c>
      <c r="X4" s="33"/>
      <c r="Y4" s="33" t="s">
        <v>46</v>
      </c>
      <c r="Z4" s="33"/>
      <c r="AA4" s="33" t="s">
        <v>45</v>
      </c>
      <c r="AB4" s="33"/>
      <c r="AC4" s="33" t="s">
        <v>44</v>
      </c>
      <c r="AD4" s="33"/>
      <c r="AE4" s="33" t="s">
        <v>43</v>
      </c>
      <c r="AF4" s="33"/>
      <c r="AG4" s="33" t="s">
        <v>42</v>
      </c>
      <c r="AH4" s="33"/>
      <c r="AI4" s="33" t="s">
        <v>49</v>
      </c>
      <c r="AJ4" s="33"/>
      <c r="AK4" s="33" t="s">
        <v>48</v>
      </c>
      <c r="AL4" s="33"/>
      <c r="AM4" s="33" t="s">
        <v>47</v>
      </c>
      <c r="AN4" s="33"/>
      <c r="AO4" s="33" t="s">
        <v>46</v>
      </c>
      <c r="AP4" s="33"/>
      <c r="AQ4" s="33" t="s">
        <v>45</v>
      </c>
      <c r="AR4" s="33"/>
      <c r="AS4" s="33" t="s">
        <v>44</v>
      </c>
      <c r="AT4" s="33"/>
      <c r="AU4" s="33" t="s">
        <v>43</v>
      </c>
      <c r="AV4" s="33"/>
      <c r="AW4" s="33" t="s">
        <v>42</v>
      </c>
      <c r="AX4" s="33"/>
      <c r="AY4" s="33" t="s">
        <v>49</v>
      </c>
      <c r="AZ4" s="33"/>
      <c r="BA4" s="33" t="s">
        <v>48</v>
      </c>
      <c r="BB4" s="33"/>
      <c r="BC4" s="33" t="s">
        <v>47</v>
      </c>
      <c r="BD4" s="33"/>
      <c r="BE4" s="33" t="s">
        <v>46</v>
      </c>
      <c r="BF4" s="33"/>
      <c r="BG4" s="33" t="s">
        <v>45</v>
      </c>
      <c r="BH4" s="33"/>
      <c r="BI4" s="33" t="s">
        <v>44</v>
      </c>
      <c r="BJ4" s="33"/>
      <c r="BK4" s="33" t="s">
        <v>43</v>
      </c>
      <c r="BL4" s="33"/>
      <c r="BM4" s="33" t="s">
        <v>42</v>
      </c>
      <c r="BN4" s="33"/>
    </row>
    <row r="5" spans="1:72" ht="15" x14ac:dyDescent="0.25">
      <c r="A5" s="31" t="s">
        <v>41</v>
      </c>
      <c r="B5" s="43" t="s">
        <v>40</v>
      </c>
      <c r="C5" s="31">
        <v>1</v>
      </c>
      <c r="D5" s="31">
        <v>1</v>
      </c>
      <c r="E5" s="31">
        <v>2</v>
      </c>
      <c r="F5" s="31">
        <v>2</v>
      </c>
      <c r="G5" s="31">
        <v>3</v>
      </c>
      <c r="H5" s="31">
        <v>3</v>
      </c>
      <c r="I5" s="31">
        <v>4</v>
      </c>
      <c r="J5" s="31">
        <v>4</v>
      </c>
      <c r="K5" s="31">
        <v>5</v>
      </c>
      <c r="L5" s="31">
        <v>5</v>
      </c>
      <c r="M5" s="31">
        <v>6</v>
      </c>
      <c r="N5" s="31">
        <v>6</v>
      </c>
      <c r="O5" s="31">
        <v>7</v>
      </c>
      <c r="P5" s="31">
        <v>7</v>
      </c>
      <c r="Q5" s="31">
        <v>8</v>
      </c>
      <c r="R5" s="31">
        <v>8</v>
      </c>
      <c r="S5" s="31">
        <v>9</v>
      </c>
      <c r="T5" s="31">
        <v>9</v>
      </c>
      <c r="U5" s="31">
        <v>10</v>
      </c>
      <c r="V5" s="31">
        <v>10</v>
      </c>
      <c r="W5" s="31">
        <v>11</v>
      </c>
      <c r="X5" s="31">
        <v>11</v>
      </c>
      <c r="Y5" s="31">
        <v>12</v>
      </c>
      <c r="Z5" s="31">
        <v>12</v>
      </c>
      <c r="AA5" s="31">
        <v>13</v>
      </c>
      <c r="AB5" s="31">
        <v>13</v>
      </c>
      <c r="AC5" s="31">
        <v>14</v>
      </c>
      <c r="AD5" s="31">
        <v>14</v>
      </c>
      <c r="AE5" s="31">
        <v>15</v>
      </c>
      <c r="AF5" s="31">
        <v>15</v>
      </c>
      <c r="AG5" s="31">
        <v>16</v>
      </c>
      <c r="AH5" s="31">
        <v>16</v>
      </c>
      <c r="AI5" s="31">
        <v>17</v>
      </c>
      <c r="AJ5" s="31">
        <v>17</v>
      </c>
      <c r="AK5" s="31">
        <v>18</v>
      </c>
      <c r="AL5" s="31">
        <v>18</v>
      </c>
      <c r="AM5" s="31">
        <v>19</v>
      </c>
      <c r="AN5" s="31">
        <v>19</v>
      </c>
      <c r="AO5" s="31">
        <v>20</v>
      </c>
      <c r="AP5" s="31">
        <v>20</v>
      </c>
      <c r="AQ5" s="31">
        <v>21</v>
      </c>
      <c r="AR5" s="31">
        <v>21</v>
      </c>
      <c r="AS5" s="31">
        <v>22</v>
      </c>
      <c r="AT5" s="31">
        <v>22</v>
      </c>
      <c r="AU5" s="31">
        <v>23</v>
      </c>
      <c r="AV5" s="31">
        <v>23</v>
      </c>
      <c r="AW5" s="31">
        <v>24</v>
      </c>
      <c r="AX5" s="31">
        <v>24</v>
      </c>
      <c r="AY5" s="31">
        <v>25</v>
      </c>
      <c r="AZ5" s="31">
        <v>25</v>
      </c>
      <c r="BA5" s="31">
        <v>26</v>
      </c>
      <c r="BB5" s="31">
        <v>26</v>
      </c>
      <c r="BC5" s="31">
        <v>27</v>
      </c>
      <c r="BD5" s="31">
        <v>27</v>
      </c>
      <c r="BE5" s="32">
        <v>28</v>
      </c>
      <c r="BF5" s="31">
        <v>28</v>
      </c>
      <c r="BG5" s="32">
        <v>29</v>
      </c>
      <c r="BH5" s="31">
        <v>29</v>
      </c>
      <c r="BI5" s="31">
        <v>30</v>
      </c>
      <c r="BJ5" s="31">
        <v>30</v>
      </c>
      <c r="BK5" s="31">
        <v>31</v>
      </c>
      <c r="BL5" s="31">
        <v>31</v>
      </c>
      <c r="BM5" s="31">
        <v>32</v>
      </c>
      <c r="BN5" s="31">
        <v>32</v>
      </c>
      <c r="BO5" s="31" t="s">
        <v>39</v>
      </c>
      <c r="BP5" s="31" t="s">
        <v>38</v>
      </c>
      <c r="BT5" s="1"/>
    </row>
    <row r="6" spans="1:72" ht="15" customHeight="1" x14ac:dyDescent="0.25">
      <c r="A6" s="18" t="s">
        <v>37</v>
      </c>
      <c r="B6" s="14" t="s">
        <v>5</v>
      </c>
      <c r="C6" s="4">
        <v>90</v>
      </c>
      <c r="D6" s="14"/>
      <c r="E6" s="4">
        <v>90</v>
      </c>
      <c r="F6" s="30"/>
      <c r="G6" s="4">
        <v>90</v>
      </c>
      <c r="H6" s="14"/>
      <c r="I6" s="4">
        <v>90</v>
      </c>
      <c r="J6" s="14"/>
      <c r="K6" s="4">
        <v>90</v>
      </c>
      <c r="L6" s="14"/>
      <c r="M6" s="4">
        <v>90</v>
      </c>
      <c r="N6" s="14"/>
      <c r="O6" s="4">
        <v>90</v>
      </c>
      <c r="P6" s="14"/>
      <c r="Q6" s="4">
        <v>90</v>
      </c>
      <c r="R6" s="14"/>
      <c r="S6" s="4">
        <v>90</v>
      </c>
      <c r="T6" s="17"/>
      <c r="U6" s="4">
        <v>90</v>
      </c>
      <c r="V6" s="14"/>
      <c r="W6" s="4">
        <v>90</v>
      </c>
      <c r="X6" s="14"/>
      <c r="Y6" s="4">
        <v>90</v>
      </c>
      <c r="Z6" s="14"/>
      <c r="AA6" s="4">
        <v>90</v>
      </c>
      <c r="AB6" s="14"/>
      <c r="AC6" s="4">
        <v>90</v>
      </c>
      <c r="AD6" s="14"/>
      <c r="AE6" s="4">
        <v>90</v>
      </c>
      <c r="AF6" s="17"/>
      <c r="AG6" s="4">
        <v>90</v>
      </c>
      <c r="AH6" s="14"/>
      <c r="AI6" s="4">
        <v>90</v>
      </c>
      <c r="AJ6" s="14"/>
      <c r="AK6" s="4">
        <v>90</v>
      </c>
      <c r="AL6" s="17"/>
      <c r="AM6" s="4">
        <v>90</v>
      </c>
      <c r="AN6" s="17"/>
      <c r="AO6" s="4"/>
      <c r="AP6" s="14"/>
      <c r="AQ6" s="4">
        <v>90</v>
      </c>
      <c r="AR6" s="14"/>
      <c r="AS6" s="4">
        <v>90</v>
      </c>
      <c r="AT6" s="14"/>
      <c r="AU6" s="4">
        <v>90</v>
      </c>
      <c r="AV6" s="14"/>
      <c r="AW6" s="4">
        <v>90</v>
      </c>
      <c r="AX6" s="14"/>
      <c r="AY6" s="15">
        <v>90</v>
      </c>
      <c r="AZ6" s="14"/>
      <c r="BA6" s="15">
        <v>90</v>
      </c>
      <c r="BB6" s="14"/>
      <c r="BC6" s="15">
        <v>90</v>
      </c>
      <c r="BD6" s="14"/>
      <c r="BE6" s="4">
        <v>90</v>
      </c>
      <c r="BF6" s="17"/>
      <c r="BG6" s="4">
        <v>90</v>
      </c>
      <c r="BH6" s="14"/>
      <c r="BI6" s="4">
        <v>90</v>
      </c>
      <c r="BJ6" s="14"/>
      <c r="BK6" s="4">
        <v>90</v>
      </c>
      <c r="BL6" s="17"/>
      <c r="BM6" s="4">
        <v>90</v>
      </c>
      <c r="BN6" s="14"/>
      <c r="BO6" s="13">
        <f>C6+E6+G6+I6+K6+M6+O6+Q6+S6+U6+W6+Y6+AA6+AC6+AE6+AG6+AI6+AK6+AM6+AO6+AQ6+AS6+AU6+AW6+BG6+BI6+BK6+BM6+AY6+BA6+BC6+BE6</f>
        <v>2790</v>
      </c>
      <c r="BP6" s="13">
        <f>D6+F6+H6+J6+L6+N6+P6+R6+T6+V6+X6+Z6+AB6+AD6+AF6+AH6+AJ6+AL6+AN6+AP6+AR6+AT6+AV6+AX6+BH6+BJ6+BL6+BN6+AZ6+BB6+BD6+BF6</f>
        <v>0</v>
      </c>
      <c r="BQ6" s="4"/>
      <c r="BR6" s="4"/>
      <c r="BS6" s="4"/>
    </row>
    <row r="7" spans="1:72" ht="15" x14ac:dyDescent="0.25">
      <c r="A7" s="18" t="s">
        <v>36</v>
      </c>
      <c r="B7" s="14" t="s">
        <v>5</v>
      </c>
      <c r="C7" s="4"/>
      <c r="D7" s="14"/>
      <c r="E7" s="20">
        <v>90</v>
      </c>
      <c r="F7" s="17"/>
      <c r="G7" s="20">
        <v>90</v>
      </c>
      <c r="H7" s="14"/>
      <c r="I7" s="20">
        <v>90</v>
      </c>
      <c r="J7" s="14"/>
      <c r="K7" s="20">
        <v>90</v>
      </c>
      <c r="L7" s="17"/>
      <c r="M7" s="20">
        <v>90</v>
      </c>
      <c r="N7" s="14"/>
      <c r="O7" s="20">
        <v>90</v>
      </c>
      <c r="P7" s="14"/>
      <c r="Q7" s="20">
        <v>90</v>
      </c>
      <c r="R7" s="14"/>
      <c r="S7" s="20">
        <v>90</v>
      </c>
      <c r="T7" s="14"/>
      <c r="U7" s="20">
        <v>90</v>
      </c>
      <c r="V7" s="17"/>
      <c r="W7" s="20">
        <v>90</v>
      </c>
      <c r="X7" s="14"/>
      <c r="Y7" s="20">
        <v>90</v>
      </c>
      <c r="Z7" s="14"/>
      <c r="AA7" s="21">
        <v>9</v>
      </c>
      <c r="AB7" s="14"/>
      <c r="AC7" s="20">
        <v>90</v>
      </c>
      <c r="AD7" s="14"/>
      <c r="AE7" s="20">
        <v>90</v>
      </c>
      <c r="AF7" s="14"/>
      <c r="AG7" s="20">
        <v>90</v>
      </c>
      <c r="AH7" s="14"/>
      <c r="AI7" s="20"/>
      <c r="AJ7" s="14"/>
      <c r="AK7" s="20">
        <v>90</v>
      </c>
      <c r="AL7" s="14"/>
      <c r="AM7" s="20">
        <v>90</v>
      </c>
      <c r="AN7" s="14"/>
      <c r="AO7" s="20">
        <v>90</v>
      </c>
      <c r="AP7" s="17">
        <v>1</v>
      </c>
      <c r="AQ7" s="20"/>
      <c r="AR7" s="14"/>
      <c r="AS7" s="20">
        <v>90</v>
      </c>
      <c r="AT7" s="14"/>
      <c r="AU7" s="20">
        <v>90</v>
      </c>
      <c r="AV7" s="14"/>
      <c r="AW7" s="20">
        <v>90</v>
      </c>
      <c r="AX7" s="14"/>
      <c r="AY7" s="15"/>
      <c r="AZ7" s="14"/>
      <c r="BA7" s="15">
        <v>90</v>
      </c>
      <c r="BB7" s="14"/>
      <c r="BC7" s="15">
        <v>90</v>
      </c>
      <c r="BD7" s="17"/>
      <c r="BE7" s="4">
        <v>90</v>
      </c>
      <c r="BF7" s="17"/>
      <c r="BG7" s="20">
        <v>90</v>
      </c>
      <c r="BH7" s="14">
        <v>1</v>
      </c>
      <c r="BI7" s="22">
        <v>80</v>
      </c>
      <c r="BJ7" s="14"/>
      <c r="BK7" s="20">
        <v>90</v>
      </c>
      <c r="BL7" s="14"/>
      <c r="BM7" s="20">
        <v>90</v>
      </c>
      <c r="BN7" s="17"/>
      <c r="BO7" s="13">
        <f>C7+E7+G7+I7+K7+M7+O7+Q7+S7+U7+W7+Y7+AA7+AC7+AE7+AG7+AI7+AK7+AM7+AO7+AQ7+AS7+AU7+AW7+BG7+BI7+BK7+BM7+AY7+BA7+BC7+BE7</f>
        <v>2429</v>
      </c>
      <c r="BP7" s="13">
        <f>D7+F7+H7+J7+L7+N7+P7+R7+T7+V7+X7+Z7+AB7+AD7+AF7+AH7+AJ7+AL7+AN7+AP7+AR7+AT7+AV7+AX7+BH7+BJ7+BL7+BN7+AZ7+BB7+BD7+BF7</f>
        <v>2</v>
      </c>
      <c r="BQ7" s="4"/>
      <c r="BR7" s="4"/>
      <c r="BS7" s="4"/>
    </row>
    <row r="8" spans="1:72" ht="15" x14ac:dyDescent="0.25">
      <c r="A8" s="18" t="s">
        <v>35</v>
      </c>
      <c r="B8" s="14" t="s">
        <v>0</v>
      </c>
      <c r="C8" s="4">
        <v>90</v>
      </c>
      <c r="D8" s="14"/>
      <c r="E8" s="22">
        <v>65</v>
      </c>
      <c r="F8" s="14">
        <v>1</v>
      </c>
      <c r="G8" s="20">
        <v>90</v>
      </c>
      <c r="H8" s="14"/>
      <c r="I8" s="20"/>
      <c r="J8" s="14"/>
      <c r="K8" s="22">
        <v>45</v>
      </c>
      <c r="L8" s="14"/>
      <c r="M8" s="22">
        <v>80</v>
      </c>
      <c r="N8" s="14"/>
      <c r="O8" s="20"/>
      <c r="P8" s="14"/>
      <c r="Q8" s="21">
        <v>45</v>
      </c>
      <c r="R8" s="14"/>
      <c r="S8" s="22">
        <v>83</v>
      </c>
      <c r="T8" s="17">
        <v>2</v>
      </c>
      <c r="U8" s="22">
        <v>75</v>
      </c>
      <c r="V8" s="14"/>
      <c r="W8" s="22">
        <v>81</v>
      </c>
      <c r="X8" s="14"/>
      <c r="Y8" s="20">
        <v>90</v>
      </c>
      <c r="Z8" s="14"/>
      <c r="AA8" s="22">
        <v>76</v>
      </c>
      <c r="AB8" s="14"/>
      <c r="AC8" s="22">
        <v>73</v>
      </c>
      <c r="AD8" s="14">
        <v>1</v>
      </c>
      <c r="AE8" s="22">
        <v>74</v>
      </c>
      <c r="AF8" s="14">
        <v>1</v>
      </c>
      <c r="AG8" s="20">
        <v>90</v>
      </c>
      <c r="AH8" s="14"/>
      <c r="AI8" s="22">
        <v>81</v>
      </c>
      <c r="AJ8" s="14"/>
      <c r="AK8" s="22">
        <v>89</v>
      </c>
      <c r="AL8" s="14"/>
      <c r="AM8" s="22">
        <v>81</v>
      </c>
      <c r="AN8" s="14"/>
      <c r="AO8" s="20"/>
      <c r="AP8" s="14"/>
      <c r="AQ8" s="20">
        <v>90</v>
      </c>
      <c r="AR8" s="14"/>
      <c r="AS8" s="20">
        <v>90</v>
      </c>
      <c r="AT8" s="14">
        <v>1</v>
      </c>
      <c r="AU8" s="22">
        <v>66</v>
      </c>
      <c r="AV8" s="14">
        <v>2</v>
      </c>
      <c r="AW8" s="22">
        <v>72</v>
      </c>
      <c r="AX8" s="14"/>
      <c r="AY8" s="15">
        <v>90</v>
      </c>
      <c r="AZ8" s="14"/>
      <c r="BA8" s="15">
        <v>90</v>
      </c>
      <c r="BB8" s="14"/>
      <c r="BC8" s="15"/>
      <c r="BD8" s="14"/>
      <c r="BE8" s="4">
        <v>90</v>
      </c>
      <c r="BF8" s="14">
        <v>1</v>
      </c>
      <c r="BG8" s="20">
        <v>90</v>
      </c>
      <c r="BH8" s="17">
        <v>1</v>
      </c>
      <c r="BI8" s="20">
        <v>90</v>
      </c>
      <c r="BJ8" s="14"/>
      <c r="BK8" s="22">
        <v>82</v>
      </c>
      <c r="BL8" s="14">
        <v>1</v>
      </c>
      <c r="BM8" s="20">
        <v>90</v>
      </c>
      <c r="BN8" s="14"/>
      <c r="BO8" s="13">
        <f>C8+E8+G8+I8+K8+M8+O8+Q8+S8+U8+W8+Y8+AA8+AC8+AE8+AG8+AI8+AK8+AM8+AO8+AQ8+AS8+AU8+AW8+BG8+BI8+BK8+BM8+AY8+BA8+BC8+BE8</f>
        <v>2248</v>
      </c>
      <c r="BP8" s="13">
        <f>D8+F8+H8+J8+L8+N8+P8+R8+T8+V8+X8+Z8+AB8+AD8+AF8+AH8+AJ8+AL8+AN8+AP8+AR8+AT8+AV8+AX8+BH8+BJ8+BL8+BN8+AZ8+BB8+BD8+BF8</f>
        <v>11</v>
      </c>
      <c r="BQ8" s="4"/>
      <c r="BR8" s="4"/>
      <c r="BS8" s="4"/>
    </row>
    <row r="9" spans="1:72" ht="15" customHeight="1" x14ac:dyDescent="0.25">
      <c r="A9" s="18" t="s">
        <v>34</v>
      </c>
      <c r="B9" s="14" t="s">
        <v>5</v>
      </c>
      <c r="C9" s="4"/>
      <c r="D9" s="14"/>
      <c r="E9" s="20"/>
      <c r="F9" s="14"/>
      <c r="G9" s="20">
        <v>90</v>
      </c>
      <c r="H9" s="14"/>
      <c r="I9" s="22">
        <v>45</v>
      </c>
      <c r="J9" s="14"/>
      <c r="K9" s="20">
        <v>90</v>
      </c>
      <c r="L9" s="17"/>
      <c r="M9" s="20">
        <v>90</v>
      </c>
      <c r="N9" s="14"/>
      <c r="O9" s="20">
        <v>90</v>
      </c>
      <c r="P9" s="17"/>
      <c r="Q9" s="22">
        <v>64</v>
      </c>
      <c r="R9" s="14"/>
      <c r="S9" s="20">
        <v>90</v>
      </c>
      <c r="T9" s="17"/>
      <c r="U9" s="21">
        <v>28</v>
      </c>
      <c r="V9" s="14"/>
      <c r="W9" s="22">
        <v>64</v>
      </c>
      <c r="X9" s="14"/>
      <c r="Y9" s="20">
        <v>90</v>
      </c>
      <c r="Z9" s="14"/>
      <c r="AA9" s="20">
        <v>90</v>
      </c>
      <c r="AB9" s="14"/>
      <c r="AC9" s="22">
        <v>57</v>
      </c>
      <c r="AD9" s="14"/>
      <c r="AE9" s="20">
        <v>90</v>
      </c>
      <c r="AF9" s="14"/>
      <c r="AG9" s="22">
        <v>63</v>
      </c>
      <c r="AH9" s="17"/>
      <c r="AI9" s="20"/>
      <c r="AJ9" s="14"/>
      <c r="AK9" s="20">
        <v>90</v>
      </c>
      <c r="AL9" s="14"/>
      <c r="AM9" s="22">
        <v>52</v>
      </c>
      <c r="AN9" s="14">
        <v>1</v>
      </c>
      <c r="AO9" s="20"/>
      <c r="AP9" s="14"/>
      <c r="AQ9" s="20">
        <v>90</v>
      </c>
      <c r="AR9" s="17"/>
      <c r="AS9" s="20">
        <v>90</v>
      </c>
      <c r="AT9" s="14"/>
      <c r="AU9" s="20">
        <v>90</v>
      </c>
      <c r="AV9" s="17"/>
      <c r="AW9" s="20">
        <v>90</v>
      </c>
      <c r="AX9" s="14">
        <v>1</v>
      </c>
      <c r="AY9" s="26">
        <v>89</v>
      </c>
      <c r="AZ9" s="17"/>
      <c r="BA9" s="15"/>
      <c r="BB9" s="14"/>
      <c r="BC9" s="15">
        <v>90</v>
      </c>
      <c r="BD9" s="14"/>
      <c r="BE9" s="4">
        <v>90</v>
      </c>
      <c r="BF9" s="14"/>
      <c r="BG9" s="20">
        <v>90</v>
      </c>
      <c r="BH9" s="14"/>
      <c r="BI9" s="22">
        <v>88</v>
      </c>
      <c r="BJ9" s="14"/>
      <c r="BK9" s="20">
        <v>90</v>
      </c>
      <c r="BL9" s="14"/>
      <c r="BM9" s="20">
        <v>90</v>
      </c>
      <c r="BN9" s="14"/>
      <c r="BO9" s="13">
        <f>C9+E9+G9+I9+K9+M9+O9+Q9+S9+U9+W9+Y9+AA9+AC9+AE9+AG9+AI9+AK9+AM9+AO9+AQ9+AS9+AU9+AW9+BG9+BI9+BK9+BM9+AY9+BA9+BC9+BE9</f>
        <v>2170</v>
      </c>
      <c r="BP9" s="13">
        <f>D9+F9+H9+J9+L9+N9+P9+R9+T9+V9+X9+Z9+AB9+AD9+AF9+AH9+AJ9+AL9+AN9+AP9+AR9+AT9+AV9+AX9+BH9+BJ9+BL9+BN9+AZ9+BB9+BD9+BF9</f>
        <v>2</v>
      </c>
      <c r="BQ9" s="4"/>
      <c r="BR9" s="4"/>
      <c r="BS9" s="4"/>
    </row>
    <row r="10" spans="1:72" ht="15" x14ac:dyDescent="0.25">
      <c r="A10" s="18" t="s">
        <v>33</v>
      </c>
      <c r="B10" s="14" t="s">
        <v>26</v>
      </c>
      <c r="C10" s="4"/>
      <c r="D10" s="14"/>
      <c r="E10" s="20"/>
      <c r="F10" s="14"/>
      <c r="G10" s="20"/>
      <c r="H10" s="14"/>
      <c r="I10" s="20"/>
      <c r="J10" s="14"/>
      <c r="K10" s="20">
        <v>90</v>
      </c>
      <c r="L10" s="14">
        <v>-3</v>
      </c>
      <c r="M10" s="20">
        <v>90</v>
      </c>
      <c r="N10" s="14"/>
      <c r="O10" s="20">
        <v>90</v>
      </c>
      <c r="P10" s="14">
        <v>-4</v>
      </c>
      <c r="Q10" s="20">
        <v>90</v>
      </c>
      <c r="R10" s="14">
        <v>-4</v>
      </c>
      <c r="S10" s="20">
        <v>90</v>
      </c>
      <c r="T10" s="14">
        <v>-3</v>
      </c>
      <c r="U10" s="20">
        <v>90</v>
      </c>
      <c r="V10" s="14"/>
      <c r="W10" s="20">
        <v>90</v>
      </c>
      <c r="X10" s="17"/>
      <c r="Y10" s="20">
        <v>90</v>
      </c>
      <c r="Z10" s="14"/>
      <c r="AA10" s="20">
        <v>90</v>
      </c>
      <c r="AB10" s="14"/>
      <c r="AC10" s="20">
        <v>90</v>
      </c>
      <c r="AD10" s="14">
        <v>-1</v>
      </c>
      <c r="AE10" s="20">
        <v>90</v>
      </c>
      <c r="AF10" s="17"/>
      <c r="AG10" s="20">
        <v>90</v>
      </c>
      <c r="AH10" s="14">
        <v>-6</v>
      </c>
      <c r="AI10" s="20">
        <v>90</v>
      </c>
      <c r="AJ10" s="14">
        <v>-2</v>
      </c>
      <c r="AK10" s="20">
        <v>90</v>
      </c>
      <c r="AL10" s="14"/>
      <c r="AM10" s="20">
        <v>90</v>
      </c>
      <c r="AN10" s="14">
        <v>-2</v>
      </c>
      <c r="AO10" s="20">
        <v>90</v>
      </c>
      <c r="AP10" s="14">
        <v>-2</v>
      </c>
      <c r="AQ10" s="20"/>
      <c r="AR10" s="14"/>
      <c r="AS10" s="20"/>
      <c r="AT10" s="14"/>
      <c r="AU10" s="20"/>
      <c r="AV10" s="14"/>
      <c r="AW10" s="20"/>
      <c r="AX10" s="14"/>
      <c r="AY10" s="15"/>
      <c r="AZ10" s="14"/>
      <c r="BA10" s="15"/>
      <c r="BB10" s="14"/>
      <c r="BC10" s="15">
        <v>90</v>
      </c>
      <c r="BD10" s="14">
        <v>-2</v>
      </c>
      <c r="BE10" s="4">
        <v>90</v>
      </c>
      <c r="BF10" s="14">
        <v>-5</v>
      </c>
      <c r="BG10" s="20"/>
      <c r="BH10" s="14"/>
      <c r="BI10" s="20"/>
      <c r="BJ10" s="14"/>
      <c r="BK10" s="20"/>
      <c r="BL10" s="14"/>
      <c r="BM10" s="20"/>
      <c r="BN10" s="14"/>
      <c r="BO10" s="13">
        <f>C10+E10+G10+I10+K10+M10+O10+Q10+S10+U10+W10+Y10+AA10+AC10+AE10+AG10+AI10+AK10+AM10+AO10+AQ10+AS10+AU10+AW10+BG10+BI10+BK10+BM10+AY10+BA10+BC10+BE10</f>
        <v>1620</v>
      </c>
      <c r="BP10" s="13">
        <f>D10+F10+H10+J10+L10+N10+P10+R10+T10+V10+X10+Z10+AB10+AD10+AF10+AH10+AJ10+AL10+AN10+AP10+AR10+AT10+AV10+AX10+BH10+BJ10+BL10+BN10+AZ10+BB10+BD10+BF10</f>
        <v>-34</v>
      </c>
      <c r="BQ10" s="4"/>
      <c r="BR10" s="4"/>
      <c r="BS10" s="4"/>
    </row>
    <row r="11" spans="1:72" ht="15" x14ac:dyDescent="0.25">
      <c r="A11" s="18" t="s">
        <v>32</v>
      </c>
      <c r="B11" s="14" t="s">
        <v>3</v>
      </c>
      <c r="C11" s="4">
        <v>90</v>
      </c>
      <c r="D11" s="14"/>
      <c r="E11" s="20">
        <v>90</v>
      </c>
      <c r="F11" s="14">
        <v>1</v>
      </c>
      <c r="G11" s="20"/>
      <c r="H11" s="14"/>
      <c r="I11" s="20">
        <v>90</v>
      </c>
      <c r="J11" s="14"/>
      <c r="K11" s="20"/>
      <c r="L11" s="14"/>
      <c r="M11" s="21">
        <v>45</v>
      </c>
      <c r="N11" s="14"/>
      <c r="O11" s="20">
        <v>90</v>
      </c>
      <c r="P11" s="14"/>
      <c r="Q11" s="22">
        <v>45</v>
      </c>
      <c r="R11" s="14"/>
      <c r="S11" s="20">
        <v>90</v>
      </c>
      <c r="T11" s="14">
        <v>1</v>
      </c>
      <c r="U11" s="20">
        <v>90</v>
      </c>
      <c r="V11" s="14"/>
      <c r="W11" s="21">
        <v>26</v>
      </c>
      <c r="X11" s="14"/>
      <c r="Y11" s="22">
        <v>83</v>
      </c>
      <c r="Z11" s="14">
        <v>1</v>
      </c>
      <c r="AA11" s="22">
        <v>66</v>
      </c>
      <c r="AB11" s="17"/>
      <c r="AC11" s="20">
        <v>90</v>
      </c>
      <c r="AD11" s="14"/>
      <c r="AE11" s="20">
        <v>90</v>
      </c>
      <c r="AF11" s="14">
        <v>1</v>
      </c>
      <c r="AG11" s="22">
        <v>62</v>
      </c>
      <c r="AH11" s="14">
        <v>1</v>
      </c>
      <c r="AI11" s="20"/>
      <c r="AJ11" s="14"/>
      <c r="AK11" s="20"/>
      <c r="AL11" s="14"/>
      <c r="AM11" s="20">
        <v>90</v>
      </c>
      <c r="AN11" s="14"/>
      <c r="AO11" s="20"/>
      <c r="AP11" s="14"/>
      <c r="AQ11" s="20"/>
      <c r="AR11" s="14"/>
      <c r="AS11" s="21">
        <v>22</v>
      </c>
      <c r="AT11" s="14"/>
      <c r="AU11" s="20"/>
      <c r="AV11" s="14"/>
      <c r="AW11" s="20">
        <v>90</v>
      </c>
      <c r="AX11" s="14"/>
      <c r="AY11" s="15"/>
      <c r="AZ11" s="14"/>
      <c r="BA11" s="26">
        <v>20</v>
      </c>
      <c r="BB11" s="14"/>
      <c r="BC11" s="15"/>
      <c r="BD11" s="14"/>
      <c r="BE11" s="4">
        <v>90</v>
      </c>
      <c r="BF11" s="17"/>
      <c r="BG11" s="22">
        <v>45</v>
      </c>
      <c r="BH11" s="14"/>
      <c r="BI11" s="20">
        <v>90</v>
      </c>
      <c r="BJ11" s="14"/>
      <c r="BK11" s="22">
        <v>85</v>
      </c>
      <c r="BL11" s="23"/>
      <c r="BM11" s="20"/>
      <c r="BN11" s="14"/>
      <c r="BO11" s="13">
        <f>C11+E11+G11+I11+K11+M11+O11+Q11+S11+U11+W11+Y11+AA11+AC11+AE11+AG11+AI11+AK11+AM11+AO11+AQ11+AS11+AU11+AW11+BG11+BI11+BK11+BM11+AY11+BA11+BC11+BE11</f>
        <v>1579</v>
      </c>
      <c r="BP11" s="13">
        <f>D11+F11+H11+J11+L11+N11+P11+R11+T11+V11+X11+Z11+AB11+AD11+AF11+AH11+AJ11+AL11+AN11+AP11+AR11+AT11+AV11+AX11+BH11+BJ11+BL11+BN11+AZ11+BB11+BD11+BF11</f>
        <v>5</v>
      </c>
      <c r="BQ11" s="4"/>
      <c r="BR11" s="4"/>
      <c r="BS11" s="4"/>
    </row>
    <row r="12" spans="1:72" ht="15" x14ac:dyDescent="0.25">
      <c r="A12" s="18" t="s">
        <v>31</v>
      </c>
      <c r="B12" s="14" t="s">
        <v>0</v>
      </c>
      <c r="C12" s="4">
        <v>90</v>
      </c>
      <c r="D12" s="14"/>
      <c r="E12" s="20">
        <v>90</v>
      </c>
      <c r="F12" s="14"/>
      <c r="G12" s="20">
        <v>90</v>
      </c>
      <c r="H12" s="17"/>
      <c r="I12" s="20">
        <v>90</v>
      </c>
      <c r="J12" s="14"/>
      <c r="K12" s="20">
        <v>90</v>
      </c>
      <c r="L12" s="14"/>
      <c r="M12" s="20">
        <v>90</v>
      </c>
      <c r="N12" s="14">
        <v>2</v>
      </c>
      <c r="O12" s="20">
        <v>90</v>
      </c>
      <c r="P12" s="14">
        <v>1</v>
      </c>
      <c r="Q12" s="20">
        <v>90</v>
      </c>
      <c r="R12" s="14"/>
      <c r="S12" s="20">
        <v>90</v>
      </c>
      <c r="T12" s="14"/>
      <c r="U12" s="21">
        <v>15</v>
      </c>
      <c r="V12" s="14"/>
      <c r="W12" s="20">
        <v>90</v>
      </c>
      <c r="X12" s="14"/>
      <c r="Y12" s="22">
        <v>85</v>
      </c>
      <c r="Z12" s="14">
        <v>1</v>
      </c>
      <c r="AA12" s="20">
        <v>90</v>
      </c>
      <c r="AB12" s="14">
        <v>1</v>
      </c>
      <c r="AC12" s="20">
        <v>90</v>
      </c>
      <c r="AD12" s="14"/>
      <c r="AE12" s="20">
        <v>90</v>
      </c>
      <c r="AF12" s="14"/>
      <c r="AG12" s="20">
        <v>90</v>
      </c>
      <c r="AH12" s="14"/>
      <c r="AI12" s="20">
        <v>90</v>
      </c>
      <c r="AJ12" s="14"/>
      <c r="AK12" s="20"/>
      <c r="AL12" s="14"/>
      <c r="AM12" s="20"/>
      <c r="AN12" s="14"/>
      <c r="AO12" s="20"/>
      <c r="AP12" s="14"/>
      <c r="AQ12" s="20"/>
      <c r="AR12" s="14"/>
      <c r="AS12" s="20"/>
      <c r="AT12" s="14"/>
      <c r="AU12" s="20"/>
      <c r="AV12" s="14"/>
      <c r="AW12" s="20"/>
      <c r="AX12" s="14"/>
      <c r="AY12" s="15"/>
      <c r="AZ12" s="14"/>
      <c r="BA12" s="15"/>
      <c r="BB12" s="14"/>
      <c r="BC12" s="15"/>
      <c r="BD12" s="14"/>
      <c r="BE12" s="4"/>
      <c r="BF12" s="14"/>
      <c r="BG12" s="20"/>
      <c r="BH12" s="14"/>
      <c r="BI12" s="20"/>
      <c r="BJ12" s="14"/>
      <c r="BK12" s="20"/>
      <c r="BL12" s="14"/>
      <c r="BM12" s="20"/>
      <c r="BN12" s="14"/>
      <c r="BO12" s="13">
        <f>C12+E12+G12+I12+K12+M12+O12+Q12+S12+U12+W12+Y12+AA12+AC12+AE12+AG12+AI12+AK12+AM12+AO12+AQ12+AS12+AU12+AW12+BG12+BI12+BK12+BM12+AY12+BA12+BC12+BE12</f>
        <v>1450</v>
      </c>
      <c r="BP12" s="13">
        <f>D12+F12+H12+J12+L12+N12+P12+R12+T12+V12+X12+Z12+AB12+AD12+AF12+AH12+AJ12+AL12+AN12+AP12+AR12+AT12+AV12+AX12+BH12+BJ12+BL12+BN12+AZ12+BB12+BD12+BF12</f>
        <v>5</v>
      </c>
      <c r="BQ12" s="4"/>
      <c r="BR12" s="4"/>
      <c r="BS12" s="4"/>
    </row>
    <row r="13" spans="1:72" ht="15" x14ac:dyDescent="0.25">
      <c r="A13" s="5" t="s">
        <v>30</v>
      </c>
      <c r="B13" s="13" t="s">
        <v>5</v>
      </c>
      <c r="C13" s="6"/>
      <c r="D13" s="6"/>
      <c r="E13" s="15"/>
      <c r="F13" s="4"/>
      <c r="G13" s="15"/>
      <c r="H13" s="4"/>
      <c r="I13" s="15"/>
      <c r="J13" s="4"/>
      <c r="K13" s="15"/>
      <c r="L13" s="4"/>
      <c r="M13" s="15"/>
      <c r="N13" s="4"/>
      <c r="O13" s="15"/>
      <c r="P13" s="4"/>
      <c r="Q13" s="28"/>
      <c r="R13" s="6"/>
      <c r="S13" s="15"/>
      <c r="T13" s="4"/>
      <c r="U13" s="15"/>
      <c r="V13" s="4"/>
      <c r="W13" s="15"/>
      <c r="X13" s="4"/>
      <c r="Y13" s="15"/>
      <c r="Z13" s="4"/>
      <c r="AA13" s="15"/>
      <c r="AB13" s="4"/>
      <c r="AC13" s="15"/>
      <c r="AD13" s="4"/>
      <c r="AE13" s="15"/>
      <c r="AF13" s="4"/>
      <c r="AG13" s="15"/>
      <c r="AH13" s="4"/>
      <c r="AI13" s="15">
        <v>90</v>
      </c>
      <c r="AJ13" s="4"/>
      <c r="AK13" s="15">
        <v>90</v>
      </c>
      <c r="AL13" s="4"/>
      <c r="AM13" s="15">
        <v>90</v>
      </c>
      <c r="AN13" s="29"/>
      <c r="AO13" s="15">
        <v>90</v>
      </c>
      <c r="AP13" s="4"/>
      <c r="AQ13" s="15">
        <v>90</v>
      </c>
      <c r="AR13" s="4"/>
      <c r="AS13" s="15">
        <v>90</v>
      </c>
      <c r="AT13" s="4">
        <v>1</v>
      </c>
      <c r="AU13" s="15">
        <v>90</v>
      </c>
      <c r="AV13" s="4"/>
      <c r="AW13" s="15">
        <v>90</v>
      </c>
      <c r="AX13" s="14"/>
      <c r="AY13" s="15">
        <v>90</v>
      </c>
      <c r="AZ13" s="17"/>
      <c r="BA13" s="26">
        <v>39</v>
      </c>
      <c r="BB13" s="14"/>
      <c r="BC13" s="15">
        <v>90</v>
      </c>
      <c r="BD13" s="14"/>
      <c r="BE13" s="4"/>
      <c r="BF13" s="14"/>
      <c r="BG13" s="4">
        <v>90</v>
      </c>
      <c r="BH13" s="27"/>
      <c r="BI13" s="15">
        <v>90</v>
      </c>
      <c r="BJ13" s="4"/>
      <c r="BK13" s="15">
        <v>90</v>
      </c>
      <c r="BL13" s="4"/>
      <c r="BM13" s="15">
        <v>90</v>
      </c>
      <c r="BN13" s="4"/>
      <c r="BO13" s="13">
        <f>C13+E13+G13+I13+K13+M13+O13+Q13+S13+U13+W13+Y13+AA13+AC13+AE13+AG13+AI13+AK13+AM13+AO13+AQ13+AS13+AU13+AW13+BG13+BI13+BK13+BM13+AY13+BA13+BC13+BE13</f>
        <v>1299</v>
      </c>
      <c r="BP13" s="13">
        <f>D13+F13+H13+J13+L13+N13+P13+R13+T13+V13+X13+Z13+AB13+AD13+AF13+AH13+AJ13+AL13+AN13+AP13+AR13+AT13+AV13+AX13+BH13+BJ13+BL13+BN13+AZ13+BB13+BD13+BF13</f>
        <v>1</v>
      </c>
      <c r="BQ13" s="15"/>
      <c r="BR13" s="4"/>
      <c r="BS13" s="4"/>
      <c r="BT13" s="1"/>
    </row>
    <row r="14" spans="1:72" ht="15" x14ac:dyDescent="0.25">
      <c r="A14" s="18" t="s">
        <v>29</v>
      </c>
      <c r="B14" s="14" t="s">
        <v>5</v>
      </c>
      <c r="C14" s="4">
        <v>90</v>
      </c>
      <c r="D14" s="17"/>
      <c r="E14" s="4">
        <v>90</v>
      </c>
      <c r="F14" s="14"/>
      <c r="G14" s="4">
        <v>90</v>
      </c>
      <c r="H14" s="14"/>
      <c r="I14" s="4">
        <v>90</v>
      </c>
      <c r="J14" s="14"/>
      <c r="K14" s="4">
        <v>90</v>
      </c>
      <c r="L14" s="17"/>
      <c r="M14" s="4">
        <v>90</v>
      </c>
      <c r="N14" s="17"/>
      <c r="O14" s="4">
        <v>90</v>
      </c>
      <c r="P14" s="14"/>
      <c r="Q14" s="4">
        <v>90</v>
      </c>
      <c r="R14" s="14"/>
      <c r="S14" s="16">
        <v>18</v>
      </c>
      <c r="T14" s="14"/>
      <c r="U14" s="4">
        <v>90</v>
      </c>
      <c r="V14" s="14"/>
      <c r="W14" s="4">
        <v>90</v>
      </c>
      <c r="X14" s="17"/>
      <c r="Y14" s="4"/>
      <c r="Z14" s="14"/>
      <c r="AA14" s="4">
        <v>90</v>
      </c>
      <c r="AB14" s="14"/>
      <c r="AC14" s="4">
        <v>90</v>
      </c>
      <c r="AD14" s="17"/>
      <c r="AE14" s="4">
        <v>90</v>
      </c>
      <c r="AF14" s="14"/>
      <c r="AG14" s="4">
        <v>90</v>
      </c>
      <c r="AH14" s="14"/>
      <c r="AI14" s="4"/>
      <c r="AJ14" s="14"/>
      <c r="AK14" s="16">
        <v>7</v>
      </c>
      <c r="AL14" s="14"/>
      <c r="AM14" s="4"/>
      <c r="AN14" s="14"/>
      <c r="AO14" s="16">
        <v>6</v>
      </c>
      <c r="AP14" s="14"/>
      <c r="AQ14" s="4"/>
      <c r="AR14" s="14"/>
      <c r="AS14" s="4"/>
      <c r="AT14" s="14"/>
      <c r="AU14" s="4"/>
      <c r="AV14" s="14"/>
      <c r="AW14" s="4"/>
      <c r="AX14" s="14"/>
      <c r="AY14" s="15"/>
      <c r="AZ14" s="14"/>
      <c r="BA14" s="15"/>
      <c r="BB14" s="14"/>
      <c r="BC14" s="15"/>
      <c r="BD14" s="14"/>
      <c r="BE14" s="4"/>
      <c r="BF14" s="14"/>
      <c r="BG14" s="4"/>
      <c r="BH14" s="14"/>
      <c r="BI14" s="4"/>
      <c r="BJ14" s="14"/>
      <c r="BK14" s="4"/>
      <c r="BL14" s="14"/>
      <c r="BM14" s="4"/>
      <c r="BN14" s="14"/>
      <c r="BO14" s="13">
        <f>C14+E14+G14+I14+K14+M14+O14+Q14+S14+U14+W14+Y14+AA14+AC14+AE14+AG14+AI14+AK14+AM14+AO14+AQ14+AS14+AU14+AW14+BG14+BI14+BK14+BM14+AY14+BA14+BC14+BE14</f>
        <v>1291</v>
      </c>
      <c r="BP14" s="13">
        <f>D14+F14+H14+J14+L14+N14+P14+R14+T14+V14+X14+Z14+AB14+AD14+AF14+AH14+AJ14+AL14+AN14+AP14+AR14+AT14+AV14+AX14+BH14+BJ14+BL14+BN14+AZ14+BB14+BD14+BF14</f>
        <v>0</v>
      </c>
      <c r="BQ14" s="4"/>
      <c r="BR14" s="4"/>
      <c r="BS14" s="4"/>
    </row>
    <row r="15" spans="1:72" ht="15" x14ac:dyDescent="0.25">
      <c r="A15" s="18" t="s">
        <v>28</v>
      </c>
      <c r="B15" s="14" t="s">
        <v>3</v>
      </c>
      <c r="C15" s="4">
        <v>90</v>
      </c>
      <c r="D15" s="14"/>
      <c r="E15" s="20">
        <v>90</v>
      </c>
      <c r="F15" s="14"/>
      <c r="G15" s="20">
        <v>90</v>
      </c>
      <c r="H15" s="14"/>
      <c r="I15" s="20">
        <v>90</v>
      </c>
      <c r="J15" s="14"/>
      <c r="K15" s="20">
        <v>90</v>
      </c>
      <c r="L15" s="14"/>
      <c r="M15" s="20"/>
      <c r="N15" s="14"/>
      <c r="O15" s="21">
        <v>15</v>
      </c>
      <c r="P15" s="14"/>
      <c r="Q15" s="21">
        <v>45</v>
      </c>
      <c r="R15" s="17"/>
      <c r="S15" s="21">
        <v>7</v>
      </c>
      <c r="T15" s="14"/>
      <c r="U15" s="22">
        <v>62</v>
      </c>
      <c r="V15" s="17"/>
      <c r="W15" s="20">
        <v>90</v>
      </c>
      <c r="X15" s="17">
        <v>1</v>
      </c>
      <c r="Y15" s="20"/>
      <c r="Z15" s="14"/>
      <c r="AA15" s="21">
        <v>24</v>
      </c>
      <c r="AB15" s="14"/>
      <c r="AC15" s="21">
        <v>33</v>
      </c>
      <c r="AD15" s="17">
        <v>1</v>
      </c>
      <c r="AE15" s="20"/>
      <c r="AF15" s="14"/>
      <c r="AG15" s="20">
        <v>90</v>
      </c>
      <c r="AH15" s="14"/>
      <c r="AI15" s="20">
        <v>90</v>
      </c>
      <c r="AJ15" s="14">
        <v>1</v>
      </c>
      <c r="AK15" s="20">
        <v>90</v>
      </c>
      <c r="AL15" s="14">
        <v>1</v>
      </c>
      <c r="AM15" s="22">
        <v>80</v>
      </c>
      <c r="AN15" s="14">
        <v>1</v>
      </c>
      <c r="AO15" s="20"/>
      <c r="AP15" s="14"/>
      <c r="AQ15" s="21">
        <v>37</v>
      </c>
      <c r="AR15" s="17"/>
      <c r="AS15" s="22">
        <v>68</v>
      </c>
      <c r="AT15" s="14"/>
      <c r="AU15" s="20"/>
      <c r="AV15" s="14"/>
      <c r="AW15" s="20"/>
      <c r="AX15" s="14"/>
      <c r="AY15" s="15">
        <v>90</v>
      </c>
      <c r="AZ15" s="17"/>
      <c r="BA15" s="15"/>
      <c r="BB15" s="14"/>
      <c r="BC15" s="15"/>
      <c r="BD15" s="14"/>
      <c r="BE15" s="4"/>
      <c r="BF15" s="14"/>
      <c r="BG15" s="20"/>
      <c r="BH15" s="14"/>
      <c r="BI15" s="20"/>
      <c r="BJ15" s="14"/>
      <c r="BK15" s="20"/>
      <c r="BL15" s="14"/>
      <c r="BM15" s="20"/>
      <c r="BN15" s="14"/>
      <c r="BO15" s="13">
        <f>C15+E15+G15+I15+K15+M15+O15+Q15+S15+U15+W15+Y15+AA15+AC15+AE15+AG15+AI15+AK15+AM15+AO15+AQ15+AS15+AU15+AW15+BG15+BI15+BK15+BM15+AY15+BA15+BC15+BE15</f>
        <v>1271</v>
      </c>
      <c r="BP15" s="13">
        <f>D15+F15+H15+J15+L15+N15+P15+R15+T15+V15+X15+Z15+AB15+AD15+AF15+AH15+AJ15+AL15+AN15+AP15+AR15+AT15+AV15+AX15+BH15+BJ15+BL15+BN15+AZ15+BB15+BD15+BF15</f>
        <v>5</v>
      </c>
      <c r="BQ15" s="4"/>
      <c r="BR15" s="4"/>
      <c r="BS15" s="4"/>
    </row>
    <row r="16" spans="1:72" ht="15" x14ac:dyDescent="0.25">
      <c r="A16" s="5" t="s">
        <v>27</v>
      </c>
      <c r="B16" s="13" t="s">
        <v>26</v>
      </c>
      <c r="C16" s="4">
        <v>90</v>
      </c>
      <c r="D16" s="4">
        <v>-2</v>
      </c>
      <c r="E16" s="15">
        <v>90</v>
      </c>
      <c r="F16" s="4">
        <v>-3</v>
      </c>
      <c r="G16" s="15">
        <v>90</v>
      </c>
      <c r="H16" s="4"/>
      <c r="I16" s="15">
        <v>90</v>
      </c>
      <c r="J16" s="4">
        <v>-2</v>
      </c>
      <c r="K16" s="15"/>
      <c r="L16" s="4"/>
      <c r="M16" s="15"/>
      <c r="N16" s="4"/>
      <c r="O16" s="15"/>
      <c r="P16" s="4"/>
      <c r="Q16" s="15"/>
      <c r="R16" s="4"/>
      <c r="S16" s="15"/>
      <c r="T16" s="4"/>
      <c r="U16" s="15"/>
      <c r="V16" s="4"/>
      <c r="W16" s="15"/>
      <c r="X16" s="4"/>
      <c r="Y16" s="15"/>
      <c r="Z16" s="4"/>
      <c r="AA16" s="15"/>
      <c r="AB16" s="4"/>
      <c r="AC16" s="15"/>
      <c r="AD16" s="4"/>
      <c r="AE16" s="15"/>
      <c r="AF16" s="4"/>
      <c r="AG16" s="15"/>
      <c r="AH16" s="4"/>
      <c r="AI16" s="15"/>
      <c r="AJ16" s="4"/>
      <c r="AK16" s="15"/>
      <c r="AL16" s="4"/>
      <c r="AM16" s="15"/>
      <c r="AN16" s="4"/>
      <c r="AO16" s="15"/>
      <c r="AP16" s="4"/>
      <c r="AQ16" s="15">
        <v>90</v>
      </c>
      <c r="AR16" s="4">
        <v>-1</v>
      </c>
      <c r="AS16" s="15">
        <v>90</v>
      </c>
      <c r="AT16" s="4"/>
      <c r="AU16" s="15">
        <v>90</v>
      </c>
      <c r="AV16" s="4">
        <v>-2</v>
      </c>
      <c r="AW16" s="15">
        <v>90</v>
      </c>
      <c r="AX16" s="14">
        <v>-4</v>
      </c>
      <c r="AY16" s="15">
        <v>90</v>
      </c>
      <c r="AZ16" s="14">
        <v>-1</v>
      </c>
      <c r="BA16" s="15">
        <v>90</v>
      </c>
      <c r="BB16" s="14">
        <v>-6</v>
      </c>
      <c r="BC16" s="15"/>
      <c r="BD16" s="14"/>
      <c r="BE16" s="4"/>
      <c r="BF16" s="14"/>
      <c r="BG16" s="20">
        <v>90</v>
      </c>
      <c r="BH16" s="4">
        <v>-2</v>
      </c>
      <c r="BI16" s="15">
        <v>90</v>
      </c>
      <c r="BJ16" s="4">
        <v>-3</v>
      </c>
      <c r="BK16" s="15">
        <v>90</v>
      </c>
      <c r="BL16" s="4"/>
      <c r="BM16" s="15">
        <v>90</v>
      </c>
      <c r="BN16" s="4">
        <v>-4</v>
      </c>
      <c r="BO16" s="13">
        <f>C16+E16+G16+I16+K16+M16+O16+Q16+S16+U16+W16+Y16+AA16+AC16+AE16+AG16+AI16+AK16+AM16+AO16+AQ16+AS16+AU16+AW16+BG16+BI16+BK16+BM16+AY16+BA16+BC16+BE16</f>
        <v>1260</v>
      </c>
      <c r="BP16" s="13">
        <f>D16+F16+H16+J16+L16+N16+P16+R16+T16+V16+X16+Z16+AB16+AD16+AF16+AH16+AJ16+AL16+AN16+AP16+AR16+AT16+AV16+AX16+BH16+BJ16+BL16+BN16+AZ16+BB16+BD16+BF16</f>
        <v>-30</v>
      </c>
      <c r="BQ16" s="4"/>
      <c r="BR16" s="4"/>
      <c r="BS16" s="4"/>
      <c r="BT16" s="1"/>
    </row>
    <row r="17" spans="1:72" ht="15" x14ac:dyDescent="0.25">
      <c r="A17" s="18" t="s">
        <v>25</v>
      </c>
      <c r="B17" s="14" t="s">
        <v>0</v>
      </c>
      <c r="C17" s="4">
        <v>90</v>
      </c>
      <c r="D17" s="17"/>
      <c r="E17" s="20">
        <v>90</v>
      </c>
      <c r="F17" s="17"/>
      <c r="G17" s="20">
        <v>90</v>
      </c>
      <c r="H17" s="14"/>
      <c r="I17" s="20"/>
      <c r="J17" s="14"/>
      <c r="K17" s="20"/>
      <c r="L17" s="14"/>
      <c r="M17" s="20">
        <v>90</v>
      </c>
      <c r="N17" s="14"/>
      <c r="O17" s="20">
        <v>90</v>
      </c>
      <c r="P17" s="17"/>
      <c r="Q17" s="20">
        <v>90</v>
      </c>
      <c r="R17" s="14"/>
      <c r="S17" s="20">
        <v>90</v>
      </c>
      <c r="T17" s="14"/>
      <c r="U17" s="20"/>
      <c r="V17" s="14"/>
      <c r="W17" s="20">
        <v>90</v>
      </c>
      <c r="X17" s="14"/>
      <c r="Y17" s="20">
        <v>90</v>
      </c>
      <c r="Z17" s="17"/>
      <c r="AA17" s="20"/>
      <c r="AB17" s="14"/>
      <c r="AC17" s="20">
        <v>90</v>
      </c>
      <c r="AD17" s="17"/>
      <c r="AE17" s="20">
        <v>90</v>
      </c>
      <c r="AF17" s="14">
        <v>1</v>
      </c>
      <c r="AG17" s="20">
        <v>90</v>
      </c>
      <c r="AH17" s="17"/>
      <c r="AI17" s="21">
        <v>20</v>
      </c>
      <c r="AJ17" s="14"/>
      <c r="AK17" s="20"/>
      <c r="AL17" s="14"/>
      <c r="AM17" s="20"/>
      <c r="AN17" s="14"/>
      <c r="AO17" s="20"/>
      <c r="AP17" s="14"/>
      <c r="AQ17" s="20"/>
      <c r="AR17" s="14"/>
      <c r="AS17" s="20"/>
      <c r="AT17" s="14"/>
      <c r="AU17" s="20"/>
      <c r="AV17" s="14"/>
      <c r="AW17" s="20"/>
      <c r="AX17" s="14"/>
      <c r="AY17" s="15"/>
      <c r="AZ17" s="14"/>
      <c r="BA17" s="15"/>
      <c r="BB17" s="14"/>
      <c r="BC17" s="15"/>
      <c r="BD17" s="14"/>
      <c r="BE17" s="4"/>
      <c r="BF17" s="14"/>
      <c r="BG17" s="20"/>
      <c r="BH17" s="14"/>
      <c r="BI17" s="20"/>
      <c r="BJ17" s="14"/>
      <c r="BK17" s="20"/>
      <c r="BL17" s="14"/>
      <c r="BM17" s="20"/>
      <c r="BN17" s="14"/>
      <c r="BO17" s="13">
        <f>C17+E17+G17+I17+K17+M17+O17+Q17+S17+U17+W17+Y17+AA17+AC17+AE17+AG17+AI17+AK17+AM17+AO17+AQ17+AS17+AU17+AW17+BG17+BI17+BK17+BM17+AY17+BA17+BC17+BE17</f>
        <v>1100</v>
      </c>
      <c r="BP17" s="13">
        <f>D17+F17+H17+J17+L17+N17+P17+R17+T17+V17+X17+Z17+AB17+AD17+AF17+AH17+AJ17+AL17+AN17+AP17+AR17+AT17+AV17+AX17+BH17+BJ17+BL17+BN17+AZ17+BB17+BD17+BF17</f>
        <v>1</v>
      </c>
      <c r="BQ17" s="4"/>
      <c r="BR17" s="4"/>
      <c r="BS17" s="4"/>
    </row>
    <row r="18" spans="1:72" ht="15" x14ac:dyDescent="0.25">
      <c r="A18" s="18" t="s">
        <v>24</v>
      </c>
      <c r="B18" s="14" t="s">
        <v>5</v>
      </c>
      <c r="C18" s="4">
        <v>90</v>
      </c>
      <c r="D18" s="17"/>
      <c r="E18" s="21">
        <v>35</v>
      </c>
      <c r="F18" s="14"/>
      <c r="G18" s="20"/>
      <c r="H18" s="14"/>
      <c r="I18" s="22">
        <v>45</v>
      </c>
      <c r="J18" s="14"/>
      <c r="K18" s="20"/>
      <c r="L18" s="14"/>
      <c r="M18" s="21">
        <v>10</v>
      </c>
      <c r="N18" s="14"/>
      <c r="O18" s="20"/>
      <c r="P18" s="14"/>
      <c r="Q18" s="20">
        <v>90</v>
      </c>
      <c r="R18" s="17"/>
      <c r="S18" s="20">
        <v>90</v>
      </c>
      <c r="T18" s="14"/>
      <c r="U18" s="20">
        <v>90</v>
      </c>
      <c r="V18" s="14"/>
      <c r="W18" s="20">
        <v>90</v>
      </c>
      <c r="X18" s="17"/>
      <c r="Y18" s="20">
        <v>90</v>
      </c>
      <c r="Z18" s="14"/>
      <c r="AA18" s="20">
        <v>90</v>
      </c>
      <c r="AB18" s="14"/>
      <c r="AC18" s="21">
        <v>32</v>
      </c>
      <c r="AD18" s="14"/>
      <c r="AE18" s="22">
        <v>55</v>
      </c>
      <c r="AF18" s="14"/>
      <c r="AG18" s="21">
        <v>27</v>
      </c>
      <c r="AH18" s="14"/>
      <c r="AI18" s="20"/>
      <c r="AJ18" s="14"/>
      <c r="AK18" s="20"/>
      <c r="AL18" s="14"/>
      <c r="AM18" s="20"/>
      <c r="AN18" s="14"/>
      <c r="AO18" s="20">
        <v>90</v>
      </c>
      <c r="AP18" s="14"/>
      <c r="AQ18" s="20"/>
      <c r="AR18" s="14"/>
      <c r="AS18" s="20"/>
      <c r="AT18" s="14"/>
      <c r="AU18" s="21">
        <v>14</v>
      </c>
      <c r="AV18" s="14"/>
      <c r="AW18" s="20"/>
      <c r="AX18" s="14"/>
      <c r="AY18" s="15">
        <v>90</v>
      </c>
      <c r="AZ18" s="17"/>
      <c r="BA18" s="15"/>
      <c r="BB18" s="14"/>
      <c r="BC18" s="25">
        <v>19</v>
      </c>
      <c r="BD18" s="14"/>
      <c r="BE18" s="4"/>
      <c r="BF18" s="14"/>
      <c r="BG18" s="20"/>
      <c r="BH18" s="14"/>
      <c r="BI18" s="20"/>
      <c r="BJ18" s="14"/>
      <c r="BK18" s="21">
        <v>1</v>
      </c>
      <c r="BL18" s="17"/>
      <c r="BM18" s="20"/>
      <c r="BN18" s="14"/>
      <c r="BO18" s="13">
        <f>C18+E18+G18+I18+K18+M18+O18+Q18+S18+U18+W18+Y18+AA18+AC18+AE18+AG18+AI18+AK18+AM18+AO18+AQ18+AS18+AU18+AW18+BG18+BI18+BK18+BM18+AY18+BA18+BC18+BE18</f>
        <v>1048</v>
      </c>
      <c r="BP18" s="13">
        <f>D18+F18+H18+J18+L18+N18+P18+R18+T18+V18+X18+Z18+AB18+AD18+AF18+AH18+AJ18+AL18+AN18+AP18+AR18+AT18+AV18+AX18+BH18+BJ18+BL18+BN18+AZ18+BB18+BD18+BF18</f>
        <v>0</v>
      </c>
      <c r="BQ18" s="4"/>
      <c r="BR18" s="4"/>
      <c r="BS18" s="4"/>
    </row>
    <row r="19" spans="1:72" ht="15" x14ac:dyDescent="0.25">
      <c r="A19" s="18" t="s">
        <v>23</v>
      </c>
      <c r="B19" s="14" t="s">
        <v>0</v>
      </c>
      <c r="C19" s="4"/>
      <c r="D19" s="14"/>
      <c r="E19" s="4"/>
      <c r="F19" s="14"/>
      <c r="G19" s="4"/>
      <c r="H19" s="14"/>
      <c r="I19" s="4"/>
      <c r="J19" s="14"/>
      <c r="K19" s="4"/>
      <c r="L19" s="14"/>
      <c r="M19" s="4"/>
      <c r="N19" s="14"/>
      <c r="O19" s="20"/>
      <c r="P19" s="14"/>
      <c r="Q19" s="4"/>
      <c r="R19" s="14"/>
      <c r="S19" s="4"/>
      <c r="T19" s="14"/>
      <c r="U19" s="4"/>
      <c r="V19" s="14"/>
      <c r="W19" s="4"/>
      <c r="X19" s="14"/>
      <c r="Y19" s="4"/>
      <c r="Z19" s="14"/>
      <c r="AA19" s="4"/>
      <c r="AB19" s="14"/>
      <c r="AC19" s="20"/>
      <c r="AD19" s="14"/>
      <c r="AE19" s="4"/>
      <c r="AF19" s="14"/>
      <c r="AG19" s="4"/>
      <c r="AH19" s="14"/>
      <c r="AI19" s="4"/>
      <c r="AJ19" s="14"/>
      <c r="AK19" s="4"/>
      <c r="AL19" s="14"/>
      <c r="AM19" s="4"/>
      <c r="AN19" s="14"/>
      <c r="AO19" s="4"/>
      <c r="AP19" s="14"/>
      <c r="AQ19" s="4"/>
      <c r="AR19" s="14"/>
      <c r="AS19" s="22">
        <v>76</v>
      </c>
      <c r="AT19" s="14"/>
      <c r="AU19" s="4">
        <v>90</v>
      </c>
      <c r="AV19" s="17"/>
      <c r="AW19" s="4">
        <v>90</v>
      </c>
      <c r="AX19" s="17"/>
      <c r="AY19" s="15">
        <v>90</v>
      </c>
      <c r="AZ19" s="17"/>
      <c r="BA19" s="15">
        <v>90</v>
      </c>
      <c r="BB19" s="14"/>
      <c r="BC19" s="15">
        <v>90</v>
      </c>
      <c r="BD19" s="14">
        <v>1</v>
      </c>
      <c r="BE19" s="4">
        <v>90</v>
      </c>
      <c r="BF19" s="14">
        <v>1</v>
      </c>
      <c r="BG19" s="4">
        <v>90</v>
      </c>
      <c r="BH19" s="17"/>
      <c r="BI19" s="4"/>
      <c r="BJ19" s="14"/>
      <c r="BK19" s="4">
        <v>90</v>
      </c>
      <c r="BL19" s="14">
        <v>1</v>
      </c>
      <c r="BM19" s="22">
        <v>64</v>
      </c>
      <c r="BN19" s="14"/>
      <c r="BO19" s="13">
        <f>C19+E19+G19+I19+K19+M19+O19+Q19+S19+U19+W19+Y19+AA19+AC19+AE19+AG19+AI19+AK19+AM19+AO19+AQ19+AS19+AU19+AW19+BG19+BI19+BK19+BM19+AY19+BA19+BC19+BE19</f>
        <v>860</v>
      </c>
      <c r="BP19" s="13">
        <f>D19+F19+H19+J19+L19+N19+P19+R19+T19+V19+X19+Z19+AB19+AD19+AF19+AH19+AJ19+AL19+AN19+AP19+AR19+AT19+AV19+AX19+BH19+BJ19+BL19+BN19+AZ19+BB19+BD19+BF19</f>
        <v>3</v>
      </c>
      <c r="BQ19" s="4"/>
      <c r="BR19" s="4"/>
      <c r="BS19" s="4"/>
    </row>
    <row r="20" spans="1:72" ht="15" x14ac:dyDescent="0.25">
      <c r="A20" s="18" t="s">
        <v>22</v>
      </c>
      <c r="B20" s="14" t="s">
        <v>0</v>
      </c>
      <c r="C20" s="19">
        <v>60</v>
      </c>
      <c r="D20" s="14"/>
      <c r="E20" s="22">
        <v>83</v>
      </c>
      <c r="F20" s="14"/>
      <c r="G20" s="22">
        <v>68</v>
      </c>
      <c r="H20" s="17"/>
      <c r="I20" s="21">
        <v>45</v>
      </c>
      <c r="J20" s="14"/>
      <c r="K20" s="22">
        <v>65</v>
      </c>
      <c r="L20" s="14"/>
      <c r="M20" s="20"/>
      <c r="N20" s="14"/>
      <c r="O20" s="20"/>
      <c r="P20" s="14"/>
      <c r="Q20" s="20"/>
      <c r="R20" s="14"/>
      <c r="S20" s="20"/>
      <c r="T20" s="14"/>
      <c r="U20" s="20"/>
      <c r="V20" s="14"/>
      <c r="W20" s="20"/>
      <c r="X20" s="14"/>
      <c r="Y20" s="21">
        <v>7</v>
      </c>
      <c r="Z20" s="14"/>
      <c r="AA20" s="20">
        <v>90</v>
      </c>
      <c r="AB20" s="14"/>
      <c r="AC20" s="20"/>
      <c r="AD20" s="14"/>
      <c r="AE20" s="21">
        <v>35</v>
      </c>
      <c r="AF20" s="14"/>
      <c r="AG20" s="22">
        <v>63</v>
      </c>
      <c r="AH20" s="14"/>
      <c r="AI20" s="22">
        <v>70</v>
      </c>
      <c r="AJ20" s="14"/>
      <c r="AK20" s="22">
        <v>83</v>
      </c>
      <c r="AL20" s="17"/>
      <c r="AM20" s="20"/>
      <c r="AN20" s="14"/>
      <c r="AO20" s="21">
        <v>35</v>
      </c>
      <c r="AP20" s="14"/>
      <c r="AQ20" s="20">
        <v>90</v>
      </c>
      <c r="AR20" s="14"/>
      <c r="AS20" s="21">
        <v>14</v>
      </c>
      <c r="AT20" s="14"/>
      <c r="AU20" s="21">
        <v>0</v>
      </c>
      <c r="AV20" s="14"/>
      <c r="AW20" s="20"/>
      <c r="AX20" s="14"/>
      <c r="AY20" s="15"/>
      <c r="AZ20" s="14"/>
      <c r="BA20" s="15"/>
      <c r="BB20" s="14"/>
      <c r="BC20" s="15"/>
      <c r="BD20" s="14"/>
      <c r="BE20" s="4"/>
      <c r="BF20" s="14"/>
      <c r="BG20" s="20"/>
      <c r="BH20" s="14"/>
      <c r="BI20" s="20"/>
      <c r="BJ20" s="14"/>
      <c r="BK20" s="20"/>
      <c r="BL20" s="14"/>
      <c r="BM20" s="20"/>
      <c r="BN20" s="14"/>
      <c r="BO20" s="13">
        <f>C20+E20+G20+I20+K20+M20+O20+Q20+S20+U20+W20+Y20+AA20+AC20+AE20+AG20+AI20+AK20+AM20+AO20+AQ20+AS20+AU20+AW20+BG20+BI20+BK20+BM20+AY20+BA20+BC20+BE20</f>
        <v>808</v>
      </c>
      <c r="BP20" s="13">
        <f>D20+F20+H20+J20+L20+N20+P20+R20+T20+V20+X20+Z20+AB20+AD20+AF20+AH20+AJ20+AL20+AN20+AP20+AR20+AT20+AV20+AX20+BH20+BJ20+BL20+BN20+AZ20+BB20+BD20+BF20</f>
        <v>0</v>
      </c>
      <c r="BQ20" s="4"/>
      <c r="BR20" s="4"/>
      <c r="BS20" s="4"/>
    </row>
    <row r="21" spans="1:72" ht="15" x14ac:dyDescent="0.25">
      <c r="A21" s="18" t="s">
        <v>21</v>
      </c>
      <c r="B21" s="14" t="s">
        <v>3</v>
      </c>
      <c r="C21" s="4"/>
      <c r="D21" s="14"/>
      <c r="E21" s="4"/>
      <c r="F21" s="14"/>
      <c r="G21" s="4"/>
      <c r="H21" s="14"/>
      <c r="I21" s="4"/>
      <c r="J21" s="14"/>
      <c r="K21" s="4"/>
      <c r="L21" s="14"/>
      <c r="M21" s="4"/>
      <c r="N21" s="14"/>
      <c r="O21" s="20"/>
      <c r="P21" s="14"/>
      <c r="Q21" s="4"/>
      <c r="R21" s="14"/>
      <c r="S21" s="4"/>
      <c r="T21" s="14"/>
      <c r="U21" s="4"/>
      <c r="V21" s="14"/>
      <c r="W21" s="4"/>
      <c r="X21" s="14"/>
      <c r="Y21" s="4"/>
      <c r="Z21" s="14"/>
      <c r="AA21" s="4"/>
      <c r="AB21" s="14"/>
      <c r="AC21" s="20"/>
      <c r="AD21" s="14"/>
      <c r="AE21" s="4"/>
      <c r="AF21" s="14"/>
      <c r="AG21" s="4"/>
      <c r="AH21" s="14"/>
      <c r="AI21" s="4"/>
      <c r="AJ21" s="14"/>
      <c r="AK21" s="4"/>
      <c r="AL21" s="14"/>
      <c r="AM21" s="4"/>
      <c r="AN21" s="14"/>
      <c r="AO21" s="19">
        <v>69</v>
      </c>
      <c r="AP21" s="14"/>
      <c r="AQ21" s="19">
        <v>81</v>
      </c>
      <c r="AR21" s="14">
        <v>1</v>
      </c>
      <c r="AS21" s="20">
        <v>90</v>
      </c>
      <c r="AT21" s="14">
        <v>1</v>
      </c>
      <c r="AU21" s="4">
        <v>90</v>
      </c>
      <c r="AV21" s="17"/>
      <c r="AW21" s="16">
        <v>59</v>
      </c>
      <c r="AX21" s="14"/>
      <c r="AY21" s="15">
        <v>90</v>
      </c>
      <c r="AZ21" s="14"/>
      <c r="BA21" s="25">
        <v>70</v>
      </c>
      <c r="BB21" s="14"/>
      <c r="BC21" s="26">
        <v>71</v>
      </c>
      <c r="BD21" s="14">
        <v>1</v>
      </c>
      <c r="BE21" s="16">
        <v>45</v>
      </c>
      <c r="BF21" s="14"/>
      <c r="BG21" s="4">
        <v>90</v>
      </c>
      <c r="BH21" s="14"/>
      <c r="BI21" s="19">
        <v>51</v>
      </c>
      <c r="BJ21" s="23"/>
      <c r="BK21" s="4"/>
      <c r="BL21" s="14"/>
      <c r="BM21" s="20"/>
      <c r="BN21" s="14"/>
      <c r="BO21" s="13">
        <f>C21+E21+G21+I21+K21+M21+O21+Q21+S21+U21+W21+Y21+AA21+AC21+AE21+AG21+AI21+AK21+AM21+AO21+AQ21+AS21+AU21+AW21+BG21+BI21+BK21+BM21+AY21+BA21+BC21+BE21</f>
        <v>806</v>
      </c>
      <c r="BP21" s="13">
        <f>D21+F21+H21+J21+L21+N21+P21+R21+T21+V21+X21+Z21+AB21+AD21+AF21+AH21+AJ21+AL21+AN21+AP21+AR21+AT21+AV21+AX21+BH21+BJ21+BL21+BN21+AZ21+BB21+BD21+BF21</f>
        <v>3</v>
      </c>
      <c r="BQ21" s="4"/>
      <c r="BR21" s="4"/>
      <c r="BS21" s="4"/>
    </row>
    <row r="22" spans="1:72" ht="15" x14ac:dyDescent="0.25">
      <c r="A22" s="18" t="s">
        <v>20</v>
      </c>
      <c r="B22" s="14" t="s">
        <v>0</v>
      </c>
      <c r="C22" s="4"/>
      <c r="D22" s="14"/>
      <c r="E22" s="20"/>
      <c r="F22" s="14"/>
      <c r="G22" s="20"/>
      <c r="H22" s="14"/>
      <c r="I22" s="20"/>
      <c r="J22" s="14"/>
      <c r="K22" s="20"/>
      <c r="L22" s="14"/>
      <c r="M22" s="20"/>
      <c r="N22" s="14"/>
      <c r="O22" s="20"/>
      <c r="P22" s="14"/>
      <c r="Q22" s="20"/>
      <c r="R22" s="14"/>
      <c r="S22" s="20"/>
      <c r="T22" s="14"/>
      <c r="U22" s="20"/>
      <c r="V22" s="14"/>
      <c r="W22" s="20"/>
      <c r="X22" s="14"/>
      <c r="Y22" s="20"/>
      <c r="Z22" s="14"/>
      <c r="AA22" s="20"/>
      <c r="AB22" s="14"/>
      <c r="AC22" s="20"/>
      <c r="AD22" s="14"/>
      <c r="AE22" s="20"/>
      <c r="AF22" s="14"/>
      <c r="AG22" s="20"/>
      <c r="AH22" s="14"/>
      <c r="AI22" s="20">
        <v>90</v>
      </c>
      <c r="AJ22" s="17"/>
      <c r="AK22" s="20">
        <v>90</v>
      </c>
      <c r="AL22" s="14"/>
      <c r="AM22" s="20">
        <v>90</v>
      </c>
      <c r="AN22" s="14"/>
      <c r="AO22" s="20"/>
      <c r="AP22" s="14"/>
      <c r="AQ22" s="20"/>
      <c r="AR22" s="14"/>
      <c r="AS22" s="20"/>
      <c r="AT22" s="14"/>
      <c r="AU22" s="20"/>
      <c r="AV22" s="14"/>
      <c r="AW22" s="20"/>
      <c r="AX22" s="14"/>
      <c r="AY22" s="15"/>
      <c r="AZ22" s="14"/>
      <c r="BA22" s="15">
        <v>90</v>
      </c>
      <c r="BB22" s="14"/>
      <c r="BC22" s="15">
        <v>90</v>
      </c>
      <c r="BD22" s="14"/>
      <c r="BE22" s="4">
        <v>90</v>
      </c>
      <c r="BF22" s="14"/>
      <c r="BG22" s="21">
        <v>21</v>
      </c>
      <c r="BH22" s="14"/>
      <c r="BI22" s="20">
        <v>90</v>
      </c>
      <c r="BJ22" s="14"/>
      <c r="BK22" s="20">
        <v>90</v>
      </c>
      <c r="BL22" s="14"/>
      <c r="BM22" s="22">
        <v>54</v>
      </c>
      <c r="BN22" s="14"/>
      <c r="BO22" s="13">
        <f>C22+E22+G22+I22+K22+M22+O22+Q22+S22+U22+W22+Y22+AA22+AC22+AE22+AG22+AI22+AK22+AM22+AO22+AQ22+AS22+AU22+AW22+BG22+BI22+BK22+BM22+AY22+BA22+BC22+BE22</f>
        <v>795</v>
      </c>
      <c r="BP22" s="13">
        <f>D22+F22+H22+J22+L22+N22+P22+R22+T22+V22+X22+Z22+AB22+AD22+AF22+AH22+AJ22+AL22+AN22+AP22+AR22+AT22+AV22+AX22+BH22+BJ22+BL22+BN22+AZ22+BB22+BD22+BF22</f>
        <v>0</v>
      </c>
      <c r="BQ22" s="4"/>
      <c r="BR22" s="4"/>
      <c r="BS22" s="4"/>
    </row>
    <row r="23" spans="1:72" ht="15" x14ac:dyDescent="0.25">
      <c r="A23" s="18" t="s">
        <v>19</v>
      </c>
      <c r="B23" s="14" t="s">
        <v>0</v>
      </c>
      <c r="C23" s="4"/>
      <c r="D23" s="14"/>
      <c r="E23" s="4"/>
      <c r="F23" s="14"/>
      <c r="G23" s="4"/>
      <c r="H23" s="14"/>
      <c r="I23" s="4"/>
      <c r="J23" s="14"/>
      <c r="K23" s="4"/>
      <c r="L23" s="14"/>
      <c r="M23" s="19">
        <v>83</v>
      </c>
      <c r="N23" s="14"/>
      <c r="O23" s="19">
        <v>62</v>
      </c>
      <c r="P23" s="17"/>
      <c r="Q23" s="19">
        <v>89</v>
      </c>
      <c r="R23" s="23"/>
      <c r="S23" s="4"/>
      <c r="T23" s="14"/>
      <c r="U23" s="4">
        <v>90</v>
      </c>
      <c r="V23" s="14"/>
      <c r="W23" s="16">
        <v>26</v>
      </c>
      <c r="X23" s="14"/>
      <c r="Y23" s="16">
        <v>36</v>
      </c>
      <c r="Z23" s="14"/>
      <c r="AA23" s="4">
        <v>90</v>
      </c>
      <c r="AB23" s="14"/>
      <c r="AC23" s="4">
        <v>90</v>
      </c>
      <c r="AD23" s="14"/>
      <c r="AE23" s="19">
        <v>71</v>
      </c>
      <c r="AF23" s="14"/>
      <c r="AG23" s="16">
        <v>27</v>
      </c>
      <c r="AH23" s="14"/>
      <c r="AI23" s="19">
        <v>74</v>
      </c>
      <c r="AJ23" s="23"/>
      <c r="AK23" s="4"/>
      <c r="AL23" s="14"/>
      <c r="AM23" s="16">
        <v>38</v>
      </c>
      <c r="AN23" s="17"/>
      <c r="AO23" s="4"/>
      <c r="AP23" s="14"/>
      <c r="AQ23" s="4"/>
      <c r="AR23" s="14"/>
      <c r="AS23" s="4"/>
      <c r="AT23" s="14"/>
      <c r="AU23" s="4"/>
      <c r="AV23" s="14"/>
      <c r="AW23" s="4"/>
      <c r="AX23" s="14"/>
      <c r="AY23" s="15"/>
      <c r="AZ23" s="14"/>
      <c r="BA23" s="15"/>
      <c r="BB23" s="14"/>
      <c r="BC23" s="15"/>
      <c r="BD23" s="14"/>
      <c r="BE23" s="4"/>
      <c r="BF23" s="14"/>
      <c r="BG23" s="4"/>
      <c r="BH23" s="14"/>
      <c r="BI23" s="16">
        <v>2</v>
      </c>
      <c r="BJ23" s="14"/>
      <c r="BK23" s="4"/>
      <c r="BL23" s="14"/>
      <c r="BM23" s="4"/>
      <c r="BN23" s="14"/>
      <c r="BO23" s="13">
        <f>C23+E23+G23+I23+K23+M23+O23+Q23+S23+U23+W23+Y23+AA23+AC23+AE23+AG23+AI23+AK23+AM23+AO23+AQ23+AS23+AU23+AW23+BG23+BI23+BK23+BM23+AY23+BA23+BC23+BE23</f>
        <v>778</v>
      </c>
      <c r="BP23" s="13">
        <f>D23+F23+H23+J23+L23+N23+P23+R23+T23+V23+X23+Z23+AB23+AD23+AF23+AH23+AJ23+AL23+AN23+AP23+AR23+AT23+AV23+AX23+BH23+BJ23+BL23+BN23+AZ23+BB23+BD23+BF23</f>
        <v>0</v>
      </c>
      <c r="BQ23" s="4"/>
      <c r="BR23" s="4"/>
      <c r="BS23" s="4"/>
    </row>
    <row r="24" spans="1:72" ht="15" x14ac:dyDescent="0.25">
      <c r="A24" s="5" t="s">
        <v>18</v>
      </c>
      <c r="B24" s="13" t="s">
        <v>3</v>
      </c>
      <c r="C24" s="28"/>
      <c r="D24" s="6"/>
      <c r="E24" s="15"/>
      <c r="F24" s="14"/>
      <c r="G24" s="4"/>
      <c r="H24" s="14"/>
      <c r="I24" s="16">
        <v>45</v>
      </c>
      <c r="J24" s="14">
        <v>1</v>
      </c>
      <c r="K24" s="16">
        <v>45</v>
      </c>
      <c r="L24" s="14"/>
      <c r="M24" s="4"/>
      <c r="N24" s="14"/>
      <c r="O24" s="19">
        <v>75</v>
      </c>
      <c r="P24" s="14"/>
      <c r="Q24" s="19">
        <v>45</v>
      </c>
      <c r="R24" s="14"/>
      <c r="S24" s="4"/>
      <c r="T24" s="14"/>
      <c r="U24" s="4"/>
      <c r="V24" s="14"/>
      <c r="W24" s="16">
        <v>9</v>
      </c>
      <c r="X24" s="14"/>
      <c r="Y24" s="19">
        <v>54</v>
      </c>
      <c r="Z24" s="14"/>
      <c r="AA24" s="16">
        <v>14</v>
      </c>
      <c r="AB24" s="14"/>
      <c r="AC24" s="4"/>
      <c r="AD24" s="14"/>
      <c r="AE24" s="25">
        <v>19</v>
      </c>
      <c r="AF24" s="14"/>
      <c r="AG24" s="16">
        <v>28</v>
      </c>
      <c r="AH24" s="14"/>
      <c r="AI24" s="19">
        <v>64</v>
      </c>
      <c r="AJ24" s="14">
        <v>1</v>
      </c>
      <c r="AK24" s="19">
        <v>45</v>
      </c>
      <c r="AL24" s="14"/>
      <c r="AM24" s="4"/>
      <c r="AN24" s="14"/>
      <c r="AO24" s="4"/>
      <c r="AP24" s="14"/>
      <c r="AQ24" s="19">
        <v>53</v>
      </c>
      <c r="AR24" s="14"/>
      <c r="AS24" s="4"/>
      <c r="AT24" s="14"/>
      <c r="AU24" s="16">
        <v>24</v>
      </c>
      <c r="AV24" s="14"/>
      <c r="AW24" s="16">
        <v>23</v>
      </c>
      <c r="AX24" s="14"/>
      <c r="AY24" s="26">
        <v>55</v>
      </c>
      <c r="AZ24" s="14"/>
      <c r="BA24" s="26">
        <v>45</v>
      </c>
      <c r="BB24" s="14"/>
      <c r="BC24" s="15"/>
      <c r="BD24" s="14"/>
      <c r="BE24" s="4"/>
      <c r="BF24" s="14"/>
      <c r="BG24" s="16">
        <v>27</v>
      </c>
      <c r="BH24" s="14"/>
      <c r="BI24" s="4"/>
      <c r="BJ24" s="14"/>
      <c r="BK24" s="16">
        <v>34</v>
      </c>
      <c r="BL24" s="14"/>
      <c r="BM24" s="16">
        <v>36</v>
      </c>
      <c r="BN24" s="14"/>
      <c r="BO24" s="13">
        <f>C24+E24+G24+I24+K24+M24+O24+Q24+S24+U24+W24+Y24+AA24+AC24+AE24+AG24+AI24+AK24+AM24+AO24+AQ24+AS24+AU24+AW24+BG24+BI24+BK24+BM24+AY24+BA24+BC24+BE24</f>
        <v>740</v>
      </c>
      <c r="BP24" s="13">
        <f>D24+F24+H24+J24+L24+N24+P24+R24+T24+V24+X24+Z24+AB24+AD24+AF24+AH24+AJ24+AL24+AN24+AP24+AR24+AT24+AV24+AX24+BH24+BJ24+BL24+BN24+AZ24+BB24+BD24+BF24</f>
        <v>2</v>
      </c>
      <c r="BQ24" s="4"/>
      <c r="BR24" s="4"/>
      <c r="BS24" s="4"/>
    </row>
    <row r="25" spans="1:72" ht="15" x14ac:dyDescent="0.25">
      <c r="A25" s="18" t="s">
        <v>17</v>
      </c>
      <c r="B25" s="14" t="s">
        <v>3</v>
      </c>
      <c r="C25" s="4"/>
      <c r="D25" s="14"/>
      <c r="E25" s="4"/>
      <c r="F25" s="14"/>
      <c r="G25" s="4"/>
      <c r="H25" s="14"/>
      <c r="I25" s="4"/>
      <c r="J25" s="14"/>
      <c r="K25" s="4"/>
      <c r="L25" s="14"/>
      <c r="M25" s="4"/>
      <c r="N25" s="14"/>
      <c r="O25" s="20"/>
      <c r="P25" s="14"/>
      <c r="Q25" s="4"/>
      <c r="R25" s="14"/>
      <c r="S25" s="4"/>
      <c r="T25" s="14"/>
      <c r="U25" s="4"/>
      <c r="V25" s="14"/>
      <c r="W25" s="4"/>
      <c r="X25" s="14"/>
      <c r="Y25" s="4"/>
      <c r="Z25" s="14"/>
      <c r="AA25" s="4"/>
      <c r="AB25" s="14"/>
      <c r="AC25" s="20"/>
      <c r="AD25" s="14"/>
      <c r="AE25" s="4"/>
      <c r="AF25" s="14"/>
      <c r="AG25" s="4"/>
      <c r="AH25" s="14"/>
      <c r="AI25" s="4"/>
      <c r="AJ25" s="14"/>
      <c r="AK25" s="4"/>
      <c r="AL25" s="14"/>
      <c r="AM25" s="4"/>
      <c r="AN25" s="14"/>
      <c r="AO25" s="4">
        <v>90</v>
      </c>
      <c r="AP25" s="14"/>
      <c r="AQ25" s="16">
        <v>24</v>
      </c>
      <c r="AR25" s="14"/>
      <c r="AS25" s="20"/>
      <c r="AT25" s="14"/>
      <c r="AU25" s="19">
        <v>76</v>
      </c>
      <c r="AV25" s="14"/>
      <c r="AW25" s="4">
        <v>90</v>
      </c>
      <c r="AX25" s="14">
        <v>1</v>
      </c>
      <c r="AY25" s="25">
        <v>36</v>
      </c>
      <c r="AZ25" s="17"/>
      <c r="BA25" s="25">
        <v>51</v>
      </c>
      <c r="BB25" s="17"/>
      <c r="BC25" s="26">
        <v>82</v>
      </c>
      <c r="BD25" s="14"/>
      <c r="BE25" s="4">
        <v>90</v>
      </c>
      <c r="BF25" s="14"/>
      <c r="BG25" s="19">
        <v>69</v>
      </c>
      <c r="BH25" s="14"/>
      <c r="BI25" s="4"/>
      <c r="BJ25" s="14"/>
      <c r="BK25" s="4"/>
      <c r="BL25" s="14"/>
      <c r="BM25" s="20">
        <v>90</v>
      </c>
      <c r="BN25" s="17"/>
      <c r="BO25" s="13">
        <f>C25+E25+G25+I25+K25+M25+O25+Q25+S25+U25+W25+Y25+AA25+AC25+AE25+AG25+AI25+AK25+AM25+AO25+AQ25+AS25+AU25+AW25+BG25+BI25+BK25+BM25+AY25+BA25+BC25+BE25</f>
        <v>698</v>
      </c>
      <c r="BP25" s="13">
        <f>D25+F25+H25+J25+L25+N25+P25+R25+T25+V25+X25+Z25+AB25+AD25+AF25+AH25+AJ25+AL25+AN25+AP25+AR25+AT25+AV25+AX25+BH25+BJ25+BL25+BN25+AZ25+BB25+BD25+BF25</f>
        <v>1</v>
      </c>
      <c r="BQ25" s="4"/>
      <c r="BR25" s="4"/>
      <c r="BS25" s="4"/>
    </row>
    <row r="26" spans="1:72" ht="15" x14ac:dyDescent="0.25">
      <c r="A26" s="18" t="s">
        <v>16</v>
      </c>
      <c r="B26" s="14" t="s">
        <v>3</v>
      </c>
      <c r="C26" s="16">
        <v>30</v>
      </c>
      <c r="D26" s="17">
        <v>1</v>
      </c>
      <c r="E26" s="21">
        <v>25</v>
      </c>
      <c r="F26" s="14"/>
      <c r="G26" s="21">
        <v>22</v>
      </c>
      <c r="H26" s="17">
        <v>1</v>
      </c>
      <c r="I26" s="20"/>
      <c r="J26" s="14"/>
      <c r="K26" s="20"/>
      <c r="L26" s="14"/>
      <c r="M26" s="22">
        <v>63</v>
      </c>
      <c r="N26" s="23"/>
      <c r="O26" s="20"/>
      <c r="P26" s="14"/>
      <c r="Q26" s="20"/>
      <c r="R26" s="14"/>
      <c r="S26" s="22">
        <v>72</v>
      </c>
      <c r="T26" s="17">
        <v>1</v>
      </c>
      <c r="U26" s="21">
        <v>30</v>
      </c>
      <c r="V26" s="17"/>
      <c r="W26" s="20"/>
      <c r="X26" s="14"/>
      <c r="Y26" s="20">
        <v>90</v>
      </c>
      <c r="Z26" s="14">
        <v>1</v>
      </c>
      <c r="AA26" s="22">
        <v>81</v>
      </c>
      <c r="AB26" s="17"/>
      <c r="AC26" s="22">
        <v>58</v>
      </c>
      <c r="AD26" s="14"/>
      <c r="AE26" s="20"/>
      <c r="AF26" s="14"/>
      <c r="AG26" s="20"/>
      <c r="AH26" s="14"/>
      <c r="AI26" s="20"/>
      <c r="AJ26" s="14"/>
      <c r="AK26" s="21">
        <v>45</v>
      </c>
      <c r="AL26" s="14"/>
      <c r="AM26" s="21">
        <v>10</v>
      </c>
      <c r="AN26" s="17"/>
      <c r="AO26" s="20">
        <v>90</v>
      </c>
      <c r="AP26" s="14"/>
      <c r="AQ26" s="20"/>
      <c r="AR26" s="14"/>
      <c r="AS26" s="20"/>
      <c r="AT26" s="14"/>
      <c r="AU26" s="20"/>
      <c r="AV26" s="14"/>
      <c r="AW26" s="20"/>
      <c r="AX26" s="14"/>
      <c r="AY26" s="15"/>
      <c r="AZ26" s="14"/>
      <c r="BA26" s="15"/>
      <c r="BB26" s="14"/>
      <c r="BC26" s="25">
        <v>8</v>
      </c>
      <c r="BD26" s="17"/>
      <c r="BE26" s="4"/>
      <c r="BF26" s="14"/>
      <c r="BG26" s="20"/>
      <c r="BH26" s="14"/>
      <c r="BI26" s="21">
        <v>22</v>
      </c>
      <c r="BJ26" s="14"/>
      <c r="BK26" s="20"/>
      <c r="BL26" s="14"/>
      <c r="BM26" s="21">
        <v>21</v>
      </c>
      <c r="BN26" s="14">
        <v>1</v>
      </c>
      <c r="BO26" s="13">
        <f>C26+E26+G26+I26+K26+M26+O26+Q26+S26+U26+W26+Y26+AA26+AC26+AE26+AG26+AI26+AK26+AM26+AO26+AQ26+AS26+AU26+AW26+BG26+BI26+BK26+BM26+AY26+BA26+BC26+BE26</f>
        <v>667</v>
      </c>
      <c r="BP26" s="13">
        <f>D26+F26+H26+J26+L26+N26+P26+R26+T26+V26+X26+Z26+AB26+AD26+AF26+AH26+AJ26+AL26+AN26+AP26+AR26+AT26+AV26+AX26+BH26+BJ26+BL26+BN26+AZ26+BB26+BD26+BF26</f>
        <v>5</v>
      </c>
      <c r="BQ26" s="4"/>
      <c r="BR26" s="4"/>
      <c r="BS26" s="4"/>
    </row>
    <row r="27" spans="1:72" ht="15" x14ac:dyDescent="0.25">
      <c r="A27" s="5" t="s">
        <v>15</v>
      </c>
      <c r="B27" s="13" t="s">
        <v>0</v>
      </c>
      <c r="C27" s="15"/>
      <c r="D27" s="4"/>
      <c r="E27" s="15"/>
      <c r="F27" s="4"/>
      <c r="G27" s="15">
        <v>90</v>
      </c>
      <c r="H27" s="4"/>
      <c r="I27" s="26">
        <v>73</v>
      </c>
      <c r="J27" s="27"/>
      <c r="K27" s="26">
        <v>45</v>
      </c>
      <c r="L27" s="4"/>
      <c r="M27" s="15"/>
      <c r="N27" s="4"/>
      <c r="O27" s="25">
        <v>28</v>
      </c>
      <c r="P27" s="14"/>
      <c r="Q27" s="25">
        <v>26</v>
      </c>
      <c r="R27" s="4"/>
      <c r="S27" s="15">
        <v>90</v>
      </c>
      <c r="T27" s="27"/>
      <c r="U27" s="15">
        <v>90</v>
      </c>
      <c r="V27" s="4"/>
      <c r="W27" s="26">
        <v>64</v>
      </c>
      <c r="X27" s="27"/>
      <c r="Y27" s="15"/>
      <c r="Z27" s="4"/>
      <c r="AA27" s="15"/>
      <c r="AB27" s="4"/>
      <c r="AC27" s="25">
        <v>17</v>
      </c>
      <c r="AD27" s="14"/>
      <c r="AE27" s="25">
        <v>16</v>
      </c>
      <c r="AF27" s="4"/>
      <c r="AG27" s="15"/>
      <c r="AH27" s="4"/>
      <c r="AI27" s="25">
        <v>26</v>
      </c>
      <c r="AJ27" s="4"/>
      <c r="AK27" s="15"/>
      <c r="AL27" s="4"/>
      <c r="AM27" s="15"/>
      <c r="AN27" s="4"/>
      <c r="AO27" s="15"/>
      <c r="AP27" s="4"/>
      <c r="AQ27" s="15"/>
      <c r="AR27" s="4"/>
      <c r="AS27" s="15"/>
      <c r="AT27" s="4"/>
      <c r="AU27" s="15"/>
      <c r="AV27" s="4"/>
      <c r="AW27" s="15"/>
      <c r="AX27" s="14"/>
      <c r="AY27" s="15"/>
      <c r="AZ27" s="14"/>
      <c r="BA27" s="15"/>
      <c r="BB27" s="14"/>
      <c r="BC27" s="15"/>
      <c r="BD27" s="14"/>
      <c r="BE27" s="4"/>
      <c r="BF27" s="14"/>
      <c r="BG27" s="20"/>
      <c r="BH27" s="4"/>
      <c r="BI27" s="15"/>
      <c r="BJ27" s="4"/>
      <c r="BK27" s="15"/>
      <c r="BL27" s="4"/>
      <c r="BM27" s="15"/>
      <c r="BN27" s="14"/>
      <c r="BO27" s="13">
        <f>C27+E27+G27+I27+K27+M27+O27+Q27+S27+U27+W27+Y27+AA27+AC27+AE27+AG27+AI27+AK27+AM27+AO27+AQ27+AS27+AU27+AW27+BG27+BI27+BK27+BM27+AY27+BA27+BC27+BE27</f>
        <v>565</v>
      </c>
      <c r="BP27" s="13">
        <f>D27+F27+H27+J27+L27+N27+P27+R27+T27+V27+X27+Z27+AB27+AD27+AF27+AH27+AJ27+AL27+AN27+AP27+AR27+AT27+AV27+AX27+BH27+BJ27+BL27+BN27+AZ27+BB27+BD27+BF27</f>
        <v>0</v>
      </c>
      <c r="BQ27" s="15"/>
      <c r="BR27" s="4"/>
      <c r="BS27" s="4"/>
      <c r="BT27" s="1"/>
    </row>
    <row r="28" spans="1:72" ht="15" x14ac:dyDescent="0.25">
      <c r="A28" s="18" t="s">
        <v>14</v>
      </c>
      <c r="B28" s="14" t="s">
        <v>5</v>
      </c>
      <c r="C28" s="4"/>
      <c r="D28" s="14"/>
      <c r="E28" s="4"/>
      <c r="F28" s="14"/>
      <c r="G28" s="4"/>
      <c r="H28" s="14"/>
      <c r="I28" s="4"/>
      <c r="J28" s="14"/>
      <c r="K28" s="4"/>
      <c r="L28" s="14"/>
      <c r="M28" s="4"/>
      <c r="N28" s="14"/>
      <c r="O28" s="4"/>
      <c r="P28" s="14"/>
      <c r="Q28" s="4"/>
      <c r="R28" s="14"/>
      <c r="S28" s="4"/>
      <c r="T28" s="14"/>
      <c r="U28" s="4"/>
      <c r="V28" s="14"/>
      <c r="W28" s="4"/>
      <c r="X28" s="14"/>
      <c r="Y28" s="4"/>
      <c r="Z28" s="14"/>
      <c r="AA28" s="4"/>
      <c r="AB28" s="14"/>
      <c r="AC28" s="4"/>
      <c r="AD28" s="14"/>
      <c r="AE28" s="4"/>
      <c r="AF28" s="14"/>
      <c r="AG28" s="4"/>
      <c r="AH28" s="14"/>
      <c r="AI28" s="4">
        <v>90</v>
      </c>
      <c r="AJ28" s="14"/>
      <c r="AK28" s="4">
        <v>90</v>
      </c>
      <c r="AL28" s="14"/>
      <c r="AM28" s="4">
        <v>90</v>
      </c>
      <c r="AN28" s="14"/>
      <c r="AO28" s="4">
        <v>90</v>
      </c>
      <c r="AP28" s="14"/>
      <c r="AQ28" s="4">
        <v>90</v>
      </c>
      <c r="AR28" s="14"/>
      <c r="AS28" s="4">
        <v>90</v>
      </c>
      <c r="AT28" s="17"/>
      <c r="AU28" s="4"/>
      <c r="AV28" s="14"/>
      <c r="AW28" s="4"/>
      <c r="AX28" s="14"/>
      <c r="AY28" s="25">
        <v>1</v>
      </c>
      <c r="AZ28" s="14"/>
      <c r="BA28" s="15"/>
      <c r="BB28" s="14"/>
      <c r="BC28" s="15"/>
      <c r="BD28" s="14"/>
      <c r="BE28" s="4"/>
      <c r="BF28" s="14"/>
      <c r="BG28" s="4"/>
      <c r="BH28" s="14"/>
      <c r="BI28" s="4"/>
      <c r="BJ28" s="14"/>
      <c r="BK28" s="4"/>
      <c r="BL28" s="14"/>
      <c r="BM28" s="4"/>
      <c r="BN28" s="14"/>
      <c r="BO28" s="13">
        <f>C28+E28+G28+I28+K28+M28+O28+Q28+S28+U28+W28+Y28+AA28+AC28+AE28+AG28+AI28+AK28+AM28+AO28+AQ28+AS28+AU28+AW28+BG28+BI28+BK28+BM28+AY28+BA28+BC28+BE28</f>
        <v>541</v>
      </c>
      <c r="BP28" s="13">
        <f>D28+F28+H28+J28+L28+N28+P28+R28+T28+V28+X28+Z28+AB28+AD28+AF28+AH28+AJ28+AL28+AN28+AP28+AR28+AT28+AV28+AX28+BH28+BJ28+BL28+BN28+AZ28+BB28+BD28+BF28</f>
        <v>0</v>
      </c>
      <c r="BQ28" s="4"/>
      <c r="BR28" s="4"/>
      <c r="BS28" s="4"/>
    </row>
    <row r="29" spans="1:72" ht="15" x14ac:dyDescent="0.25">
      <c r="A29" s="18" t="s">
        <v>13</v>
      </c>
      <c r="B29" s="14" t="s">
        <v>0</v>
      </c>
      <c r="C29" s="6"/>
      <c r="D29" s="24"/>
      <c r="E29" s="4"/>
      <c r="F29" s="14"/>
      <c r="G29" s="4"/>
      <c r="H29" s="14"/>
      <c r="I29" s="4"/>
      <c r="J29" s="14"/>
      <c r="K29" s="4"/>
      <c r="L29" s="14"/>
      <c r="M29" s="4"/>
      <c r="N29" s="14"/>
      <c r="O29" s="4"/>
      <c r="P29" s="14"/>
      <c r="Q29" s="6"/>
      <c r="R29" s="24"/>
      <c r="S29" s="4"/>
      <c r="T29" s="14"/>
      <c r="U29" s="4"/>
      <c r="V29" s="14"/>
      <c r="W29" s="4"/>
      <c r="X29" s="14"/>
      <c r="Y29" s="4"/>
      <c r="Z29" s="14"/>
      <c r="AA29" s="4"/>
      <c r="AB29" s="14"/>
      <c r="AC29" s="4"/>
      <c r="AD29" s="14"/>
      <c r="AE29" s="4"/>
      <c r="AF29" s="14"/>
      <c r="AG29" s="4"/>
      <c r="AH29" s="14"/>
      <c r="AI29" s="4"/>
      <c r="AJ29" s="14"/>
      <c r="AK29" s="4"/>
      <c r="AL29" s="14"/>
      <c r="AM29" s="4">
        <v>90</v>
      </c>
      <c r="AN29" s="14"/>
      <c r="AO29" s="19">
        <v>84</v>
      </c>
      <c r="AP29" s="14"/>
      <c r="AQ29" s="19">
        <v>66</v>
      </c>
      <c r="AR29" s="14"/>
      <c r="AS29" s="4"/>
      <c r="AT29" s="14"/>
      <c r="AU29" s="4"/>
      <c r="AV29" s="14"/>
      <c r="AW29" s="16">
        <v>18</v>
      </c>
      <c r="AX29" s="14"/>
      <c r="AY29" s="26">
        <v>54</v>
      </c>
      <c r="AZ29" s="14"/>
      <c r="BA29" s="15"/>
      <c r="BB29" s="14"/>
      <c r="BC29" s="25">
        <v>4</v>
      </c>
      <c r="BD29" s="14"/>
      <c r="BE29" s="4"/>
      <c r="BF29" s="14"/>
      <c r="BG29" s="4"/>
      <c r="BH29" s="14"/>
      <c r="BI29" s="4">
        <v>90</v>
      </c>
      <c r="BJ29" s="17"/>
      <c r="BK29" s="4"/>
      <c r="BL29" s="14"/>
      <c r="BM29" s="4">
        <v>90</v>
      </c>
      <c r="BN29" s="14"/>
      <c r="BO29" s="13">
        <f>C29+E29+G29+I29+K29+M29+O29+Q29+S29+U29+W29+Y29+AA29+AC29+AE29+AG29+AI29+AK29+AM29+AO29+AQ29+AS29+AU29+AW29+BG29+BI29+BK29+BM29+AY29+BA29+BC29+BE29</f>
        <v>496</v>
      </c>
      <c r="BP29" s="13">
        <f>D29+F29+H29+J29+L29+N29+P29+R29+T29+V29+X29+Z29+AB29+AD29+AF29+AH29+AJ29+AL29+AN29+AP29+AR29+AT29+AV29+AX29+BH29+BJ29+BL29+BN29+AZ29+BB29+BD29+BF29</f>
        <v>0</v>
      </c>
      <c r="BQ29" s="4"/>
      <c r="BR29" s="4"/>
      <c r="BS29" s="4"/>
    </row>
    <row r="30" spans="1:72" ht="15" x14ac:dyDescent="0.25">
      <c r="A30" s="18" t="s">
        <v>12</v>
      </c>
      <c r="B30" s="14" t="s">
        <v>0</v>
      </c>
      <c r="C30" s="6"/>
      <c r="D30" s="24"/>
      <c r="E30" s="4"/>
      <c r="F30" s="14"/>
      <c r="G30" s="4"/>
      <c r="H30" s="14"/>
      <c r="I30" s="4"/>
      <c r="J30" s="14"/>
      <c r="K30" s="4"/>
      <c r="L30" s="14"/>
      <c r="M30" s="4"/>
      <c r="N30" s="14"/>
      <c r="O30" s="4"/>
      <c r="P30" s="14"/>
      <c r="Q30" s="6"/>
      <c r="R30" s="24"/>
      <c r="S30" s="4"/>
      <c r="T30" s="14"/>
      <c r="U30" s="4"/>
      <c r="V30" s="14"/>
      <c r="W30" s="4"/>
      <c r="X30" s="14"/>
      <c r="Y30" s="4"/>
      <c r="Z30" s="14"/>
      <c r="AA30" s="4"/>
      <c r="AB30" s="14"/>
      <c r="AC30" s="4"/>
      <c r="AD30" s="14"/>
      <c r="AE30" s="4"/>
      <c r="AF30" s="14"/>
      <c r="AG30" s="4"/>
      <c r="AH30" s="14"/>
      <c r="AI30" s="4"/>
      <c r="AJ30" s="14"/>
      <c r="AK30" s="16">
        <v>1</v>
      </c>
      <c r="AL30" s="14"/>
      <c r="AM30" s="16">
        <v>9</v>
      </c>
      <c r="AN30" s="14"/>
      <c r="AO30" s="19">
        <v>55</v>
      </c>
      <c r="AP30" s="14"/>
      <c r="AQ30" s="4"/>
      <c r="AR30" s="14"/>
      <c r="AS30" s="19">
        <v>63</v>
      </c>
      <c r="AT30" s="14"/>
      <c r="AU30" s="4"/>
      <c r="AV30" s="14"/>
      <c r="AW30" s="4"/>
      <c r="AX30" s="14"/>
      <c r="AY30" s="15"/>
      <c r="AZ30" s="14"/>
      <c r="BA30" s="25">
        <v>45</v>
      </c>
      <c r="BB30" s="14"/>
      <c r="BC30" s="26">
        <v>86</v>
      </c>
      <c r="BD30" s="17">
        <v>2</v>
      </c>
      <c r="BE30" s="19">
        <v>45</v>
      </c>
      <c r="BF30" s="14"/>
      <c r="BG30" s="19">
        <v>63</v>
      </c>
      <c r="BH30" s="14"/>
      <c r="BI30" s="16">
        <v>10</v>
      </c>
      <c r="BJ30" s="14"/>
      <c r="BK30" s="19">
        <v>56</v>
      </c>
      <c r="BL30" s="14"/>
      <c r="BM30" s="4"/>
      <c r="BN30" s="14"/>
      <c r="BO30" s="13">
        <f>C30+E30+G30+I30+K30+M30+O30+Q30+S30+U30+W30+Y30+AA30+AC30+AE30+AG30+AI30+AK30+AM30+AO30+AQ30+AS30+AU30+AW30+BG30+BI30+BK30+BM30+AY30+BA30+BC30+BE30</f>
        <v>433</v>
      </c>
      <c r="BP30" s="13">
        <f>D30+F30+H30+J30+L30+N30+P30+R30+T30+V30+X30+Z30+AB30+AD30+AF30+AH30+AJ30+AL30+AN30+AP30+AR30+AT30+AV30+AX30+BH30+BJ30+BL30+BN30+AZ30+BB30+BD30+BF30</f>
        <v>2</v>
      </c>
      <c r="BQ30" s="4"/>
      <c r="BR30" s="4"/>
      <c r="BS30" s="4"/>
    </row>
    <row r="31" spans="1:72" ht="15" x14ac:dyDescent="0.25">
      <c r="A31" s="18" t="s">
        <v>11</v>
      </c>
      <c r="B31" s="14" t="s">
        <v>0</v>
      </c>
      <c r="C31" s="4"/>
      <c r="D31" s="14"/>
      <c r="E31" s="4"/>
      <c r="F31" s="14"/>
      <c r="G31" s="4"/>
      <c r="H31" s="14"/>
      <c r="I31" s="4"/>
      <c r="J31" s="14"/>
      <c r="K31" s="4"/>
      <c r="L31" s="14"/>
      <c r="M31" s="4"/>
      <c r="N31" s="14"/>
      <c r="O31" s="20"/>
      <c r="P31" s="14"/>
      <c r="Q31" s="4"/>
      <c r="R31" s="14"/>
      <c r="S31" s="4"/>
      <c r="T31" s="14"/>
      <c r="U31" s="4"/>
      <c r="V31" s="14"/>
      <c r="W31" s="4"/>
      <c r="X31" s="14"/>
      <c r="Y31" s="4"/>
      <c r="Z31" s="14"/>
      <c r="AA31" s="4"/>
      <c r="AB31" s="14"/>
      <c r="AC31" s="20"/>
      <c r="AD31" s="14"/>
      <c r="AE31" s="4"/>
      <c r="AF31" s="14"/>
      <c r="AG31" s="4"/>
      <c r="AH31" s="14"/>
      <c r="AI31" s="4"/>
      <c r="AJ31" s="14"/>
      <c r="AK31" s="4"/>
      <c r="AL31" s="14"/>
      <c r="AM31" s="4"/>
      <c r="AN31" s="14"/>
      <c r="AO31" s="4"/>
      <c r="AP31" s="14"/>
      <c r="AQ31" s="4"/>
      <c r="AR31" s="14"/>
      <c r="AS31" s="20"/>
      <c r="AT31" s="14"/>
      <c r="AU31" s="4">
        <v>90</v>
      </c>
      <c r="AV31" s="14">
        <v>1</v>
      </c>
      <c r="AW31" s="19">
        <v>67</v>
      </c>
      <c r="AX31" s="14"/>
      <c r="AY31" s="25">
        <v>35</v>
      </c>
      <c r="AZ31" s="14"/>
      <c r="BA31" s="15"/>
      <c r="BB31" s="14"/>
      <c r="BC31" s="15"/>
      <c r="BD31" s="14"/>
      <c r="BE31" s="16">
        <v>19</v>
      </c>
      <c r="BF31" s="14"/>
      <c r="BG31" s="4"/>
      <c r="BH31" s="14"/>
      <c r="BI31" s="19">
        <v>68</v>
      </c>
      <c r="BJ31" s="14"/>
      <c r="BK31" s="19">
        <v>89</v>
      </c>
      <c r="BL31" s="14"/>
      <c r="BM31" s="21">
        <v>26</v>
      </c>
      <c r="BN31" s="14"/>
      <c r="BO31" s="13">
        <f>C31+E31+G31+I31+K31+M31+O31+Q31+S31+U31+W31+Y31+AA31+AC31+AE31+AG31+AI31+AK31+AM31+AO31+AQ31+AS31+AU31+AW31+BG31+BI31+BK31+BM31+AY31+BA31+BC31+BE31</f>
        <v>394</v>
      </c>
      <c r="BP31" s="13">
        <f>D31+F31+H31+J31+L31+N31+P31+R31+T31+V31+X31+Z31+AB31+AD31+AF31+AH31+AJ31+AL31+AN31+AP31+AR31+AT31+AV31+AX31+BH31+BJ31+BL31+BN31+AZ31+BB31+BD31+BF31</f>
        <v>1</v>
      </c>
      <c r="BQ31" s="4"/>
      <c r="BR31" s="4"/>
      <c r="BS31" s="4"/>
    </row>
    <row r="32" spans="1:72" ht="15" x14ac:dyDescent="0.25">
      <c r="A32" s="18" t="s">
        <v>10</v>
      </c>
      <c r="B32" s="14" t="s">
        <v>0</v>
      </c>
      <c r="C32" s="4"/>
      <c r="D32" s="14"/>
      <c r="E32" s="4"/>
      <c r="F32" s="14"/>
      <c r="G32" s="4"/>
      <c r="H32" s="14"/>
      <c r="I32" s="4"/>
      <c r="J32" s="14"/>
      <c r="K32" s="4"/>
      <c r="L32" s="14"/>
      <c r="M32" s="4"/>
      <c r="N32" s="14"/>
      <c r="O32" s="20"/>
      <c r="P32" s="14"/>
      <c r="Q32" s="4"/>
      <c r="R32" s="14"/>
      <c r="S32" s="4"/>
      <c r="T32" s="14"/>
      <c r="U32" s="4"/>
      <c r="V32" s="14"/>
      <c r="W32" s="4"/>
      <c r="X32" s="14"/>
      <c r="Y32" s="4"/>
      <c r="Z32" s="14"/>
      <c r="AA32" s="4"/>
      <c r="AB32" s="14"/>
      <c r="AC32" s="20"/>
      <c r="AD32" s="14"/>
      <c r="AE32" s="4"/>
      <c r="AF32" s="14"/>
      <c r="AG32" s="4"/>
      <c r="AH32" s="14"/>
      <c r="AI32" s="4"/>
      <c r="AJ32" s="14"/>
      <c r="AK32" s="4"/>
      <c r="AL32" s="14"/>
      <c r="AM32" s="4"/>
      <c r="AN32" s="14"/>
      <c r="AO32" s="4"/>
      <c r="AP32" s="14"/>
      <c r="AQ32" s="16">
        <v>9</v>
      </c>
      <c r="AR32" s="14"/>
      <c r="AS32" s="20"/>
      <c r="AT32" s="14"/>
      <c r="AU32" s="4"/>
      <c r="AV32" s="14"/>
      <c r="AW32" s="4"/>
      <c r="AX32" s="14"/>
      <c r="AY32" s="15"/>
      <c r="AZ32" s="14"/>
      <c r="BA32" s="15">
        <v>90</v>
      </c>
      <c r="BB32" s="14"/>
      <c r="BC32" s="15">
        <v>90</v>
      </c>
      <c r="BD32" s="14"/>
      <c r="BE32" s="19">
        <v>71</v>
      </c>
      <c r="BF32" s="17"/>
      <c r="BG32" s="16">
        <v>45</v>
      </c>
      <c r="BH32" s="14"/>
      <c r="BI32" s="4"/>
      <c r="BJ32" s="14"/>
      <c r="BK32" s="16">
        <v>8</v>
      </c>
      <c r="BL32" s="14"/>
      <c r="BM32" s="22">
        <v>69</v>
      </c>
      <c r="BN32" s="14"/>
      <c r="BO32" s="13">
        <f>C32+E32+G32+I32+K32+M32+O32+Q32+S32+U32+W32+Y32+AA32+AC32+AE32+AG32+AI32+AK32+AM32+AO32+AQ32+AS32+AU32+AW32+BG32+BI32+BK32+BM32+AY32+BA32+BC32+BE32</f>
        <v>382</v>
      </c>
      <c r="BP32" s="13">
        <f>D32+F32+H32+J32+L32+N32+P32+R32+T32+V32+X32+Z32+AB32+AD32+AF32+AH32+AJ32+AL32+AN32+AP32+AR32+AT32+AV32+AX32+BH32+BJ32+BL32+BN32+AZ32+BB32+BD32+BF32</f>
        <v>0</v>
      </c>
      <c r="BQ32" s="4"/>
      <c r="BR32" s="4"/>
      <c r="BS32" s="4"/>
    </row>
    <row r="33" spans="1:72" ht="15" x14ac:dyDescent="0.25">
      <c r="A33" s="18" t="s">
        <v>9</v>
      </c>
      <c r="B33" s="14" t="s">
        <v>0</v>
      </c>
      <c r="C33" s="4"/>
      <c r="D33" s="14"/>
      <c r="E33" s="20"/>
      <c r="F33" s="14"/>
      <c r="G33" s="20"/>
      <c r="H33" s="14"/>
      <c r="I33" s="20">
        <v>90</v>
      </c>
      <c r="J33" s="14"/>
      <c r="K33" s="20">
        <v>90</v>
      </c>
      <c r="L33" s="17"/>
      <c r="M33" s="21">
        <v>7</v>
      </c>
      <c r="N33" s="14"/>
      <c r="O33" s="22">
        <v>55</v>
      </c>
      <c r="P33" s="14"/>
      <c r="Q33" s="20"/>
      <c r="R33" s="14"/>
      <c r="S33" s="21">
        <v>0</v>
      </c>
      <c r="T33" s="14"/>
      <c r="U33" s="22">
        <v>60</v>
      </c>
      <c r="V33" s="14"/>
      <c r="W33" s="20"/>
      <c r="X33" s="14"/>
      <c r="Y33" s="20"/>
      <c r="Z33" s="14"/>
      <c r="AA33" s="20"/>
      <c r="AB33" s="14"/>
      <c r="AC33" s="20"/>
      <c r="AD33" s="14"/>
      <c r="AE33" s="20"/>
      <c r="AF33" s="14"/>
      <c r="AG33" s="20"/>
      <c r="AH33" s="14"/>
      <c r="AI33" s="20"/>
      <c r="AJ33" s="14"/>
      <c r="AK33" s="20"/>
      <c r="AL33" s="14"/>
      <c r="AM33" s="20"/>
      <c r="AN33" s="14"/>
      <c r="AO33" s="20"/>
      <c r="AP33" s="14"/>
      <c r="AQ33" s="20"/>
      <c r="AR33" s="14"/>
      <c r="AS33" s="20"/>
      <c r="AT33" s="14"/>
      <c r="AU33" s="20"/>
      <c r="AV33" s="14"/>
      <c r="AW33" s="20"/>
      <c r="AX33" s="14"/>
      <c r="AY33" s="15"/>
      <c r="AZ33" s="14"/>
      <c r="BA33" s="15"/>
      <c r="BB33" s="14"/>
      <c r="BC33" s="15"/>
      <c r="BD33" s="14"/>
      <c r="BE33" s="4"/>
      <c r="BF33" s="14"/>
      <c r="BG33" s="20"/>
      <c r="BH33" s="14"/>
      <c r="BI33" s="20"/>
      <c r="BJ33" s="14"/>
      <c r="BK33" s="20"/>
      <c r="BL33" s="14"/>
      <c r="BM33" s="20"/>
      <c r="BN33" s="14"/>
      <c r="BO33" s="13">
        <f>C33+E33+G33+I33+K33+M33+O33+Q33+S33+U33+W33+Y33+AA33+AC33+AE33+AG33+AI33+AK33+AM33+AO33+AQ33+AS33+AU33+AW33+BG33+BI33+BK33+BM33+AY33+BA33+BC33+BE33</f>
        <v>302</v>
      </c>
      <c r="BP33" s="13">
        <f>D33+F33+H33+J33+L33+N33+P33+R33+T33+V33+X33+Z33+AB33+AD33+AF33+AH33+AJ33+AL33+AN33+AP33+AR33+AT33+AV33+AX33+BH33+BJ33+BL33+BN33+AZ33+BB33+BD33+BF33</f>
        <v>0</v>
      </c>
      <c r="BQ33" s="4"/>
      <c r="BR33" s="4"/>
      <c r="BS33" s="4"/>
      <c r="BT33" s="1"/>
    </row>
    <row r="34" spans="1:72" ht="15" x14ac:dyDescent="0.25">
      <c r="A34" s="18" t="s">
        <v>8</v>
      </c>
      <c r="B34" s="14" t="s">
        <v>5</v>
      </c>
      <c r="C34" s="6"/>
      <c r="D34" s="24"/>
      <c r="E34" s="4"/>
      <c r="F34" s="14"/>
      <c r="G34" s="4"/>
      <c r="H34" s="14"/>
      <c r="I34" s="4"/>
      <c r="J34" s="14"/>
      <c r="K34" s="4"/>
      <c r="L34" s="14"/>
      <c r="M34" s="4"/>
      <c r="N34" s="14"/>
      <c r="O34" s="4"/>
      <c r="P34" s="14"/>
      <c r="Q34" s="6"/>
      <c r="R34" s="24"/>
      <c r="S34" s="4"/>
      <c r="T34" s="14"/>
      <c r="U34" s="4"/>
      <c r="V34" s="14"/>
      <c r="W34" s="4"/>
      <c r="X34" s="14"/>
      <c r="Y34" s="4"/>
      <c r="Z34" s="14"/>
      <c r="AA34" s="4"/>
      <c r="AB34" s="14"/>
      <c r="AC34" s="4"/>
      <c r="AD34" s="14"/>
      <c r="AE34" s="4"/>
      <c r="AF34" s="14"/>
      <c r="AG34" s="4"/>
      <c r="AH34" s="14"/>
      <c r="AI34" s="4"/>
      <c r="AJ34" s="14"/>
      <c r="AK34" s="4"/>
      <c r="AL34" s="14"/>
      <c r="AM34" s="4"/>
      <c r="AN34" s="14"/>
      <c r="AO34" s="4">
        <v>90</v>
      </c>
      <c r="AP34" s="17"/>
      <c r="AQ34" s="19">
        <v>78</v>
      </c>
      <c r="AR34" s="23"/>
      <c r="AS34" s="4"/>
      <c r="AT34" s="14"/>
      <c r="AU34" s="4">
        <v>90</v>
      </c>
      <c r="AV34" s="14"/>
      <c r="AW34" s="19">
        <v>31</v>
      </c>
      <c r="AX34" s="14"/>
      <c r="AY34" s="15"/>
      <c r="AZ34" s="14"/>
      <c r="BA34" s="15"/>
      <c r="BB34" s="14"/>
      <c r="BC34" s="15"/>
      <c r="BD34" s="14"/>
      <c r="BE34" s="4"/>
      <c r="BF34" s="14"/>
      <c r="BG34" s="4"/>
      <c r="BH34" s="14"/>
      <c r="BI34" s="4"/>
      <c r="BJ34" s="14"/>
      <c r="BK34" s="4"/>
      <c r="BL34" s="14"/>
      <c r="BM34" s="4"/>
      <c r="BN34" s="14"/>
      <c r="BO34" s="13">
        <f>C34+E34+G34+I34+K34+M34+O34+Q34+S34+U34+W34+Y34+AA34+AC34+AE34+AG34+AI34+AK34+AM34+AO34+AQ34+AS34+AU34+AW34+BG34+BI34+BK34+BM34+AY34+BA34+BC34+BE34</f>
        <v>289</v>
      </c>
      <c r="BP34" s="13">
        <f>D34+F34+H34+J34+L34+N34+P34+R34+T34+V34+X34+Z34+AB34+AD34+AF34+AH34+AJ34+AL34+AN34+AP34+AR34+AT34+AV34+AX34+BH34+BJ34+BL34+BN34+AZ34+BB34+BD34+BF34</f>
        <v>0</v>
      </c>
      <c r="BQ34" s="4"/>
      <c r="BR34" s="4"/>
      <c r="BS34" s="4"/>
      <c r="BT34" s="1"/>
    </row>
    <row r="35" spans="1:72" ht="15" x14ac:dyDescent="0.25">
      <c r="A35" s="18" t="s">
        <v>7</v>
      </c>
      <c r="B35" s="14" t="s">
        <v>0</v>
      </c>
      <c r="C35" s="4">
        <v>90</v>
      </c>
      <c r="D35" s="14"/>
      <c r="E35" s="22">
        <v>55</v>
      </c>
      <c r="F35" s="14"/>
      <c r="G35" s="20"/>
      <c r="H35" s="14"/>
      <c r="I35" s="20"/>
      <c r="J35" s="14"/>
      <c r="K35" s="20"/>
      <c r="L35" s="14"/>
      <c r="M35" s="20"/>
      <c r="N35" s="14"/>
      <c r="O35" s="20"/>
      <c r="P35" s="14"/>
      <c r="Q35" s="20"/>
      <c r="R35" s="14"/>
      <c r="S35" s="20"/>
      <c r="T35" s="14"/>
      <c r="U35" s="20"/>
      <c r="V35" s="14"/>
      <c r="W35" s="20"/>
      <c r="X35" s="14"/>
      <c r="Y35" s="21">
        <v>5</v>
      </c>
      <c r="Z35" s="14"/>
      <c r="AA35" s="20"/>
      <c r="AB35" s="14"/>
      <c r="AC35" s="20"/>
      <c r="AD35" s="14"/>
      <c r="AE35" s="20"/>
      <c r="AF35" s="14"/>
      <c r="AG35" s="20"/>
      <c r="AH35" s="14"/>
      <c r="AI35" s="20"/>
      <c r="AJ35" s="14"/>
      <c r="AK35" s="20"/>
      <c r="AL35" s="14"/>
      <c r="AM35" s="20"/>
      <c r="AN35" s="14"/>
      <c r="AO35" s="20"/>
      <c r="AP35" s="14"/>
      <c r="AQ35" s="20"/>
      <c r="AR35" s="14"/>
      <c r="AS35" s="20"/>
      <c r="AT35" s="14"/>
      <c r="AU35" s="20"/>
      <c r="AV35" s="14"/>
      <c r="AW35" s="20"/>
      <c r="AX35" s="14"/>
      <c r="AY35" s="15"/>
      <c r="AZ35" s="14"/>
      <c r="BA35" s="15"/>
      <c r="BB35" s="14"/>
      <c r="BC35" s="15"/>
      <c r="BD35" s="14"/>
      <c r="BE35" s="4"/>
      <c r="BF35" s="14"/>
      <c r="BG35" s="20"/>
      <c r="BH35" s="14"/>
      <c r="BI35" s="20"/>
      <c r="BJ35" s="14"/>
      <c r="BK35" s="20"/>
      <c r="BL35" s="14"/>
      <c r="BM35" s="20"/>
      <c r="BN35" s="14"/>
      <c r="BO35" s="13">
        <f>C35+E35+G35+I35+K35+M35+O35+Q35+S35+U35+W35+Y35+AA35+AC35+AE35+AG35+AI35+AK35+AM35+AO35+AQ35+AS35+AU35+AW35+BG35+BI35+BK35+BM35+AY35+BA35+BC35+BE35</f>
        <v>150</v>
      </c>
      <c r="BP35" s="13">
        <f>D35+F35+H35+J35+L35+N35+P35+R35+T35+V35+X35+Z35+AB35+AD35+AF35+AH35+AJ35+AL35+AN35+AP35+AR35+AT35+AV35+AX35+BH35+BJ35+BL35+BN35+AZ35+BB35+BD35+BF35</f>
        <v>0</v>
      </c>
      <c r="BQ35" s="4"/>
      <c r="BR35" s="4"/>
      <c r="BS35" s="4"/>
      <c r="BT35" s="1"/>
    </row>
    <row r="36" spans="1:72" ht="15" x14ac:dyDescent="0.25">
      <c r="A36" s="18" t="s">
        <v>6</v>
      </c>
      <c r="B36" s="14" t="s">
        <v>5</v>
      </c>
      <c r="C36" s="4"/>
      <c r="D36" s="14"/>
      <c r="E36" s="4"/>
      <c r="F36" s="14"/>
      <c r="G36" s="4"/>
      <c r="H36" s="14"/>
      <c r="I36" s="4"/>
      <c r="J36" s="14"/>
      <c r="K36" s="4"/>
      <c r="L36" s="14"/>
      <c r="M36" s="4"/>
      <c r="N36" s="14"/>
      <c r="O36" s="20"/>
      <c r="P36" s="14"/>
      <c r="Q36" s="4"/>
      <c r="R36" s="14"/>
      <c r="S36" s="4"/>
      <c r="T36" s="14"/>
      <c r="U36" s="4"/>
      <c r="V36" s="14"/>
      <c r="W36" s="4"/>
      <c r="X36" s="14"/>
      <c r="Y36" s="4"/>
      <c r="Z36" s="14"/>
      <c r="AA36" s="4"/>
      <c r="AB36" s="14"/>
      <c r="AC36" s="20"/>
      <c r="AD36" s="14"/>
      <c r="AE36" s="4"/>
      <c r="AF36" s="14"/>
      <c r="AG36" s="4"/>
      <c r="AH36" s="14"/>
      <c r="AI36" s="4"/>
      <c r="AJ36" s="14"/>
      <c r="AK36" s="4"/>
      <c r="AL36" s="14"/>
      <c r="AM36" s="4"/>
      <c r="AN36" s="14"/>
      <c r="AO36" s="4"/>
      <c r="AP36" s="14"/>
      <c r="AQ36" s="4"/>
      <c r="AR36" s="14"/>
      <c r="AS36" s="21">
        <v>27</v>
      </c>
      <c r="AT36" s="14"/>
      <c r="AU36" s="4"/>
      <c r="AV36" s="14"/>
      <c r="AW36" s="4"/>
      <c r="AX36" s="14"/>
      <c r="AY36" s="15"/>
      <c r="AZ36" s="14"/>
      <c r="BA36" s="15">
        <v>90</v>
      </c>
      <c r="BB36" s="14"/>
      <c r="BC36" s="15"/>
      <c r="BD36" s="14"/>
      <c r="BE36" s="4"/>
      <c r="BF36" s="14"/>
      <c r="BG36" s="4"/>
      <c r="BH36" s="14"/>
      <c r="BI36" s="4"/>
      <c r="BJ36" s="14"/>
      <c r="BK36" s="4"/>
      <c r="BL36" s="14"/>
      <c r="BM36" s="20"/>
      <c r="BN36" s="14"/>
      <c r="BO36" s="13">
        <f>C36+E36+G36+I36+K36+M36+O36+Q36+S36+U36+W36+Y36+AA36+AC36+AE36+AG36+AI36+AK36+AM36+AO36+AQ36+AS36+AU36+AW36+BG36+BI36+BK36+BM36+AY36+BA36+BC36+BE36</f>
        <v>117</v>
      </c>
      <c r="BP36" s="13">
        <f>D36+F36+H36+J36+L36+N36+P36+R36+T36+V36+X36+Z36+AB36+AD36+AF36+AH36+AJ36+AL36+AN36+AP36+AR36+AT36+AV36+AX36+BH36+BJ36+BL36+BN36+AZ36+BB36+BD36+BF36</f>
        <v>0</v>
      </c>
      <c r="BQ36" s="4"/>
      <c r="BR36" s="4"/>
      <c r="BS36" s="4"/>
      <c r="BT36" s="1"/>
    </row>
    <row r="37" spans="1:72" ht="15" x14ac:dyDescent="0.25">
      <c r="A37" s="18" t="s">
        <v>4</v>
      </c>
      <c r="B37" s="14" t="s">
        <v>3</v>
      </c>
      <c r="C37" s="4"/>
      <c r="D37" s="14"/>
      <c r="E37" s="4"/>
      <c r="F37" s="14"/>
      <c r="G37" s="4"/>
      <c r="H37" s="14"/>
      <c r="I37" s="16">
        <v>17</v>
      </c>
      <c r="J37" s="14"/>
      <c r="K37" s="16">
        <v>45</v>
      </c>
      <c r="L37" s="17"/>
      <c r="M37" s="19">
        <v>45</v>
      </c>
      <c r="N37" s="14"/>
      <c r="O37" s="4"/>
      <c r="P37" s="14"/>
      <c r="Q37" s="4"/>
      <c r="R37" s="14"/>
      <c r="S37" s="4"/>
      <c r="T37" s="14"/>
      <c r="U37" s="4"/>
      <c r="V37" s="14"/>
      <c r="W37" s="4"/>
      <c r="X37" s="14"/>
      <c r="Y37" s="4"/>
      <c r="Z37" s="14"/>
      <c r="AA37" s="4"/>
      <c r="AB37" s="14"/>
      <c r="AC37" s="4"/>
      <c r="AD37" s="14"/>
      <c r="AE37" s="4"/>
      <c r="AF37" s="14"/>
      <c r="AG37" s="4"/>
      <c r="AH37" s="14"/>
      <c r="AI37" s="4"/>
      <c r="AJ37" s="14"/>
      <c r="AK37" s="4"/>
      <c r="AL37" s="14"/>
      <c r="AM37" s="4"/>
      <c r="AN37" s="14"/>
      <c r="AO37" s="4"/>
      <c r="AP37" s="14"/>
      <c r="AQ37" s="4"/>
      <c r="AR37" s="14"/>
      <c r="AS37" s="4"/>
      <c r="AT37" s="14"/>
      <c r="AU37" s="4"/>
      <c r="AV37" s="14"/>
      <c r="AW37" s="4"/>
      <c r="AX37" s="14"/>
      <c r="AY37" s="15"/>
      <c r="AZ37" s="14"/>
      <c r="BA37" s="15"/>
      <c r="BB37" s="14"/>
      <c r="BC37" s="15"/>
      <c r="BD37" s="14"/>
      <c r="BE37" s="4"/>
      <c r="BF37" s="14"/>
      <c r="BG37" s="4"/>
      <c r="BH37" s="14"/>
      <c r="BI37" s="4"/>
      <c r="BJ37" s="14"/>
      <c r="BK37" s="4"/>
      <c r="BL37" s="14"/>
      <c r="BM37" s="4"/>
      <c r="BN37" s="14"/>
      <c r="BO37" s="13">
        <f>C37+E37+G37+I37+K37+M37+O37+Q37+S37+U37+W37+Y37+AA37+AC37+AE37+AG37+AI37+AK37+AM37+AO37+AQ37+AS37+AU37+AW37+BG37+BI37+BK37+BM37+AY37+BA37+BC37+BE37</f>
        <v>107</v>
      </c>
      <c r="BP37" s="13">
        <f>D37+F37+H37+J37+L37+N37+P37+R37+T37+V37+X37+Z37+AB37+AD37+AF37+AH37+AJ37+AL37+AN37+AP37+AR37+AT37+AV37+AX37+BH37+BJ37+BL37+BN37+AZ37+BB37+BD37+BF37</f>
        <v>0</v>
      </c>
      <c r="BQ37" s="4"/>
      <c r="BR37" s="4"/>
      <c r="BS37" s="4"/>
      <c r="BT37" s="1"/>
    </row>
    <row r="38" spans="1:72" ht="15" x14ac:dyDescent="0.25">
      <c r="A38" s="18" t="s">
        <v>2</v>
      </c>
      <c r="B38" s="14" t="s">
        <v>0</v>
      </c>
      <c r="C38" s="4"/>
      <c r="D38" s="14"/>
      <c r="E38" s="4"/>
      <c r="F38" s="14"/>
      <c r="G38" s="4"/>
      <c r="H38" s="14"/>
      <c r="I38" s="4"/>
      <c r="J38" s="14"/>
      <c r="K38" s="16">
        <v>25</v>
      </c>
      <c r="L38" s="17"/>
      <c r="M38" s="4"/>
      <c r="N38" s="14"/>
      <c r="O38" s="16">
        <v>35</v>
      </c>
      <c r="P38" s="14"/>
      <c r="Q38" s="4"/>
      <c r="R38" s="14"/>
      <c r="S38" s="4"/>
      <c r="T38" s="14"/>
      <c r="U38" s="4"/>
      <c r="V38" s="14"/>
      <c r="W38" s="4"/>
      <c r="X38" s="14"/>
      <c r="Y38" s="4"/>
      <c r="Z38" s="14"/>
      <c r="AA38" s="4"/>
      <c r="AB38" s="14"/>
      <c r="AC38" s="4"/>
      <c r="AD38" s="14"/>
      <c r="AE38" s="4"/>
      <c r="AF38" s="14"/>
      <c r="AG38" s="4"/>
      <c r="AH38" s="14"/>
      <c r="AI38" s="16">
        <v>9</v>
      </c>
      <c r="AJ38" s="17"/>
      <c r="AK38" s="4"/>
      <c r="AL38" s="14"/>
      <c r="AM38" s="4"/>
      <c r="AN38" s="14"/>
      <c r="AO38" s="16">
        <v>21</v>
      </c>
      <c r="AP38" s="14"/>
      <c r="AQ38" s="4"/>
      <c r="AR38" s="14"/>
      <c r="AS38" s="4"/>
      <c r="AT38" s="14"/>
      <c r="AU38" s="4"/>
      <c r="AV38" s="14"/>
      <c r="AW38" s="4"/>
      <c r="AX38" s="14"/>
      <c r="AY38" s="15"/>
      <c r="AZ38" s="14"/>
      <c r="BA38" s="15"/>
      <c r="BB38" s="14"/>
      <c r="BC38" s="15"/>
      <c r="BD38" s="14"/>
      <c r="BE38" s="4"/>
      <c r="BF38" s="14"/>
      <c r="BG38" s="4"/>
      <c r="BH38" s="14"/>
      <c r="BI38" s="4"/>
      <c r="BJ38" s="14"/>
      <c r="BK38" s="4"/>
      <c r="BL38" s="14"/>
      <c r="BM38" s="4"/>
      <c r="BN38" s="14"/>
      <c r="BO38" s="13">
        <f>C38+E38+G38+I38+K38+M38+O38+Q38+S38+U38+W38+Y38+AA38+AC38+AE38+AG38+AI38+AK38+AM38+AO38+AQ38+AS38+AU38+AW38+BG38+BI38+BK38+BM38+AY38+BA38+BC38+BE38</f>
        <v>90</v>
      </c>
      <c r="BP38" s="13">
        <f>D38+F38+H38+J38+L38+N38+P38+R38+T38+V38+X38+Z38+AB38+AD38+AF38+AH38+AJ38+AL38+AN38+AP38+AR38+AT38+AV38+AX38+BH38+BJ38+BL38+BN38+AZ38+BB38+BD38+BF38</f>
        <v>0</v>
      </c>
      <c r="BQ38" s="4"/>
      <c r="BR38" s="4"/>
      <c r="BS38" s="4"/>
      <c r="BT38" s="1"/>
    </row>
    <row r="39" spans="1:72" ht="15" x14ac:dyDescent="0.25">
      <c r="A39" s="12" t="s">
        <v>1</v>
      </c>
      <c r="B39" s="8" t="s">
        <v>0</v>
      </c>
      <c r="C39" s="9"/>
      <c r="D39" s="8"/>
      <c r="E39" s="11">
        <v>7</v>
      </c>
      <c r="F39" s="8"/>
      <c r="G39" s="9"/>
      <c r="H39" s="8"/>
      <c r="I39" s="9"/>
      <c r="J39" s="8"/>
      <c r="K39" s="9"/>
      <c r="L39" s="8"/>
      <c r="M39" s="9"/>
      <c r="N39" s="8"/>
      <c r="O39" s="9"/>
      <c r="P39" s="8"/>
      <c r="Q39" s="9"/>
      <c r="R39" s="8"/>
      <c r="S39" s="9"/>
      <c r="T39" s="8"/>
      <c r="U39" s="9"/>
      <c r="V39" s="8"/>
      <c r="W39" s="9"/>
      <c r="X39" s="8"/>
      <c r="Y39" s="9"/>
      <c r="Z39" s="8"/>
      <c r="AA39" s="9"/>
      <c r="AB39" s="8"/>
      <c r="AC39" s="9"/>
      <c r="AD39" s="8"/>
      <c r="AE39" s="9"/>
      <c r="AF39" s="8"/>
      <c r="AG39" s="9"/>
      <c r="AH39" s="8"/>
      <c r="AI39" s="9"/>
      <c r="AJ39" s="8"/>
      <c r="AK39" s="9"/>
      <c r="AL39" s="8"/>
      <c r="AM39" s="9"/>
      <c r="AN39" s="8"/>
      <c r="AO39" s="9"/>
      <c r="AP39" s="8"/>
      <c r="AQ39" s="9"/>
      <c r="AR39" s="8"/>
      <c r="AS39" s="9"/>
      <c r="AT39" s="8"/>
      <c r="AU39" s="9"/>
      <c r="AV39" s="8"/>
      <c r="AW39" s="9"/>
      <c r="AX39" s="8"/>
      <c r="AY39" s="10"/>
      <c r="AZ39" s="8"/>
      <c r="BA39" s="10"/>
      <c r="BB39" s="8"/>
      <c r="BC39" s="10"/>
      <c r="BD39" s="8"/>
      <c r="BE39" s="9"/>
      <c r="BF39" s="8"/>
      <c r="BG39" s="9"/>
      <c r="BH39" s="8"/>
      <c r="BI39" s="9"/>
      <c r="BJ39" s="8"/>
      <c r="BK39" s="9"/>
      <c r="BL39" s="8"/>
      <c r="BM39" s="9"/>
      <c r="BN39" s="8"/>
      <c r="BO39" s="7">
        <f>C39+E39+G39+I39+K39+M39+O39+Q39+S39+U39+W39+Y39+AA39+AC39+AE39+AG39+AI39+AK39+AM39+AO39+AQ39+AS39+AU39+AW39+BG39+BI39+BK39+BM39+AY39+BA39+BC39+BE39</f>
        <v>7</v>
      </c>
      <c r="BP39" s="7">
        <f>D39+F39+H39+J39+L39+N39+P39+R39+T39+V39+X39+Z39+AB39+AD39+AF39+AH39+AJ39+AL39+AN39+AP39+AR39+AT39+AV39+AX39+BH39+BJ39+BL39+BN39+AZ39+BB39+BD39+BF39</f>
        <v>0</v>
      </c>
      <c r="BQ39" s="4"/>
      <c r="BR39" s="4"/>
      <c r="BS39" s="4"/>
      <c r="BT39" s="1"/>
    </row>
    <row r="40" spans="1:72" ht="15" x14ac:dyDescent="0.25">
      <c r="C40" s="4">
        <f>990-SUM(C6:C39)</f>
        <v>0</v>
      </c>
      <c r="D40" s="4"/>
      <c r="E40" s="4">
        <f>990-SUM(E6:E39)</f>
        <v>0</v>
      </c>
      <c r="F40" s="4"/>
      <c r="G40" s="4">
        <f>990-SUM(G6:G39)</f>
        <v>0</v>
      </c>
      <c r="H40" s="4"/>
      <c r="I40" s="4">
        <f>990-SUM(I6:I39)</f>
        <v>0</v>
      </c>
      <c r="J40" s="4"/>
      <c r="K40" s="4">
        <f>990-SUM(K6:K39)</f>
        <v>0</v>
      </c>
      <c r="L40" s="6"/>
      <c r="M40" s="4">
        <f>990-SUM(M6:M39)</f>
        <v>27</v>
      </c>
      <c r="N40" s="4"/>
      <c r="O40" s="4">
        <f>990-SUM(O6:O39)</f>
        <v>0</v>
      </c>
      <c r="P40" s="4"/>
      <c r="Q40" s="4">
        <f>990-SUM(Q6:Q39)</f>
        <v>1</v>
      </c>
      <c r="R40" s="4"/>
      <c r="S40" s="4">
        <f>990-SUM(S6:S39)</f>
        <v>0</v>
      </c>
      <c r="T40" s="4"/>
      <c r="U40" s="4">
        <f>990-SUM(U6:U39)</f>
        <v>0</v>
      </c>
      <c r="V40" s="4"/>
      <c r="W40" s="4">
        <f>990-SUM(W6:W39)</f>
        <v>0</v>
      </c>
      <c r="X40" s="4"/>
      <c r="Y40" s="4">
        <f>990-SUM(Y6:Y39)</f>
        <v>0</v>
      </c>
      <c r="Z40" s="4"/>
      <c r="AA40" s="4">
        <f>990-SUM(AA6:AA39)</f>
        <v>0</v>
      </c>
      <c r="AB40" s="4"/>
      <c r="AC40" s="4">
        <f>990-SUM(AC6:AC39)</f>
        <v>0</v>
      </c>
      <c r="AD40" s="4"/>
      <c r="AE40" s="4">
        <f>990-SUM(AE6:AE39)</f>
        <v>0</v>
      </c>
      <c r="AF40" s="4"/>
      <c r="AG40" s="4">
        <f>990-SUM(AG6:AG39)</f>
        <v>0</v>
      </c>
      <c r="AH40" s="4"/>
      <c r="AI40" s="4">
        <f>990-SUM(AI6:AI39)</f>
        <v>16</v>
      </c>
      <c r="AJ40" s="4"/>
      <c r="AK40" s="4">
        <f>990-SUM(AK6:AK39)</f>
        <v>0</v>
      </c>
      <c r="AL40" s="4"/>
      <c r="AM40" s="4">
        <f>990-SUM(AM6:AM39)</f>
        <v>0</v>
      </c>
      <c r="AN40" s="4"/>
      <c r="AO40" s="4">
        <f>990-SUM(AO6:AO39)</f>
        <v>0</v>
      </c>
      <c r="AP40" s="4"/>
      <c r="AQ40" s="4">
        <f>990-SUM(AQ6:AQ37)</f>
        <v>12</v>
      </c>
      <c r="AR40" s="4"/>
      <c r="AS40" s="4">
        <f>990-SUM(AS6:AS39)</f>
        <v>0</v>
      </c>
      <c r="AT40" s="4"/>
      <c r="AU40" s="4">
        <f>990-SUM(AU6:AU39)</f>
        <v>0</v>
      </c>
      <c r="AV40" s="4"/>
      <c r="AW40" s="4">
        <f>990-SUM(AW6:AW39)</f>
        <v>0</v>
      </c>
      <c r="AX40" s="4"/>
      <c r="AY40" s="4">
        <f>990-SUM(AY6:AY39)</f>
        <v>0</v>
      </c>
      <c r="AZ40" s="4"/>
      <c r="BA40" s="4">
        <f>990-SUM(BA6:BA39)</f>
        <v>0</v>
      </c>
      <c r="BB40" s="4"/>
      <c r="BC40" s="4">
        <f>990-SUM(BC6:BC39)</f>
        <v>0</v>
      </c>
      <c r="BD40" s="4"/>
      <c r="BE40" s="4">
        <f>990-SUM(BE6:BE39)</f>
        <v>0</v>
      </c>
      <c r="BF40" s="4"/>
      <c r="BG40" s="4">
        <f>990-SUM(BG6:BG39)</f>
        <v>0</v>
      </c>
      <c r="BH40" s="4"/>
      <c r="BI40" s="4">
        <f>990-SUM(BI6:BI39)</f>
        <v>39</v>
      </c>
      <c r="BJ40" s="4"/>
      <c r="BK40" s="4">
        <f>990-SUM(BK6:BK39)</f>
        <v>5</v>
      </c>
      <c r="BL40" s="4"/>
      <c r="BM40" s="4">
        <f>990-SUM(BM6:BM39)</f>
        <v>0</v>
      </c>
      <c r="BN40" s="4"/>
      <c r="BT40" s="1"/>
    </row>
    <row r="41" spans="1:72" ht="15" hidden="1" x14ac:dyDescent="0.25">
      <c r="A41" s="5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BT41" s="1"/>
    </row>
    <row r="42" spans="1:72" ht="15" hidden="1" x14ac:dyDescent="0.25">
      <c r="A42" s="5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BT42" s="1"/>
    </row>
    <row r="43" spans="1:72" ht="15" hidden="1" x14ac:dyDescent="0.25">
      <c r="A43" s="5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BT43" s="1"/>
    </row>
    <row r="44" spans="1:72" ht="15" hidden="1" x14ac:dyDescent="0.25">
      <c r="BT44" s="1"/>
    </row>
    <row r="45" spans="1:72" ht="15" hidden="1" x14ac:dyDescent="0.25">
      <c r="BT45" s="1"/>
    </row>
    <row r="46" spans="1:72" ht="15" hidden="1" x14ac:dyDescent="0.25">
      <c r="BT46" s="1"/>
    </row>
    <row r="47" spans="1:72" ht="15" hidden="1" x14ac:dyDescent="0.25">
      <c r="BT47" s="1"/>
    </row>
    <row r="48" spans="1:72" ht="15" hidden="1" customHeight="1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3:72" ht="15" hidden="1" customHeight="1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3:72" ht="15" hidden="1" customHeight="1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3:72" ht="15" hidden="1" customHeight="1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3:72" ht="15" hidden="1" customHeight="1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3:72" ht="15" hidden="1" customHeight="1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3:72" ht="15" hidden="1" customHeight="1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3:72" ht="15" hidden="1" customHeight="1" x14ac:dyDescent="0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3:72" ht="15" hidden="1" customHeight="1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3:72" ht="15" hidden="1" customHeight="1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3:72" ht="15" hidden="1" customHeight="1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3:72" ht="15" hidden="1" customHeight="1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3:72" ht="15" hidden="1" customHeight="1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3:72" ht="15" hidden="1" customHeight="1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3:72" ht="15" hidden="1" customHeight="1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3:72" ht="15" hidden="1" customHeight="1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3:72" ht="15" hidden="1" customHeight="1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3:72" ht="15" hidden="1" customHeight="1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3:72" ht="15" hidden="1" customHeight="1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3:72" ht="15" hidden="1" customHeight="1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3:72" ht="15" hidden="1" customHeight="1" x14ac:dyDescent="0.25"/>
    <row r="69" spans="3:72" ht="15" hidden="1" customHeight="1" x14ac:dyDescent="0.25"/>
    <row r="70" spans="3:72" ht="15" hidden="1" customHeight="1" x14ac:dyDescent="0.25"/>
    <row r="71" spans="3:72" ht="15" hidden="1" customHeight="1" x14ac:dyDescent="0.25"/>
    <row r="72" spans="3:72" ht="15" hidden="1" customHeight="1" x14ac:dyDescent="0.25"/>
    <row r="73" spans="3:72" ht="15" hidden="1" customHeight="1" x14ac:dyDescent="0.25"/>
    <row r="74" spans="3:72" ht="15" hidden="1" customHeight="1" x14ac:dyDescent="0.25"/>
  </sheetData>
  <mergeCells count="110">
    <mergeCell ref="Q1:R1"/>
    <mergeCell ref="S1:T1"/>
    <mergeCell ref="U1:V1"/>
    <mergeCell ref="AE4:AF4"/>
    <mergeCell ref="AG4:AH4"/>
    <mergeCell ref="AI4:AJ4"/>
    <mergeCell ref="M4:N4"/>
    <mergeCell ref="W1:X1"/>
    <mergeCell ref="Y1:Z1"/>
    <mergeCell ref="AA1:AB1"/>
    <mergeCell ref="AC1:AD1"/>
    <mergeCell ref="M1:N1"/>
    <mergeCell ref="O1:P1"/>
    <mergeCell ref="AU4:AV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C1:D1"/>
    <mergeCell ref="E1:F1"/>
    <mergeCell ref="G1:H1"/>
    <mergeCell ref="I1:J1"/>
    <mergeCell ref="K1:L1"/>
    <mergeCell ref="AW4:AX4"/>
    <mergeCell ref="AM4:AN4"/>
    <mergeCell ref="AO4:AP4"/>
    <mergeCell ref="AQ4:AR4"/>
    <mergeCell ref="AS4:AT4"/>
    <mergeCell ref="C4:D4"/>
    <mergeCell ref="E4:F4"/>
    <mergeCell ref="G4:H4"/>
    <mergeCell ref="I4:J4"/>
    <mergeCell ref="K4:L4"/>
    <mergeCell ref="C3:D3"/>
    <mergeCell ref="E3:F3"/>
    <mergeCell ref="G3:H3"/>
    <mergeCell ref="I3:J3"/>
    <mergeCell ref="K3:L3"/>
    <mergeCell ref="AU3:AV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BG4:BH4"/>
    <mergeCell ref="BI4:BJ4"/>
    <mergeCell ref="BK4:BL4"/>
    <mergeCell ref="BM4:BN4"/>
    <mergeCell ref="AE3:AF3"/>
    <mergeCell ref="AG3:AH3"/>
    <mergeCell ref="AI3:AJ3"/>
    <mergeCell ref="AK3:AL3"/>
    <mergeCell ref="AM3:AN3"/>
    <mergeCell ref="AO3:AP3"/>
    <mergeCell ref="AY4:AZ4"/>
    <mergeCell ref="BA4:BB4"/>
    <mergeCell ref="BC4:BD4"/>
    <mergeCell ref="BE4:BF4"/>
    <mergeCell ref="BA3:BB3"/>
    <mergeCell ref="BC3:BD3"/>
    <mergeCell ref="BE3:BF3"/>
    <mergeCell ref="Q2:R2"/>
    <mergeCell ref="S2:T2"/>
    <mergeCell ref="AW3:AX3"/>
    <mergeCell ref="AY3:AZ3"/>
    <mergeCell ref="BK3:BL3"/>
    <mergeCell ref="BM3:BN3"/>
    <mergeCell ref="BG3:BH3"/>
    <mergeCell ref="BI3:BJ3"/>
    <mergeCell ref="AQ3:AR3"/>
    <mergeCell ref="AS3:AT3"/>
    <mergeCell ref="AG2:AH2"/>
    <mergeCell ref="AI2:AJ2"/>
    <mergeCell ref="AK2:AL2"/>
    <mergeCell ref="C2:D2"/>
    <mergeCell ref="E2:F2"/>
    <mergeCell ref="G2:H2"/>
    <mergeCell ref="I2:J2"/>
    <mergeCell ref="K2:L2"/>
    <mergeCell ref="M2:N2"/>
    <mergeCell ref="O2:P2"/>
    <mergeCell ref="U2:V2"/>
    <mergeCell ref="W2:X2"/>
    <mergeCell ref="Y2:Z2"/>
    <mergeCell ref="AA2:AB2"/>
    <mergeCell ref="AC2:AD2"/>
    <mergeCell ref="AE2:AF2"/>
    <mergeCell ref="AY2:AZ2"/>
    <mergeCell ref="BK2:BL2"/>
    <mergeCell ref="BM2:BN2"/>
    <mergeCell ref="BA2:BB2"/>
    <mergeCell ref="BC2:BD2"/>
    <mergeCell ref="BE2:BF2"/>
    <mergeCell ref="BG2:BH2"/>
    <mergeCell ref="BI2:BJ2"/>
    <mergeCell ref="AM2:AN2"/>
    <mergeCell ref="AO2:AP2"/>
    <mergeCell ref="AQ2:AR2"/>
    <mergeCell ref="AS2:AT2"/>
    <mergeCell ref="AU2:AV2"/>
    <mergeCell ref="AW2:AX2"/>
  </mergeCells>
  <conditionalFormatting sqref="AG9:AR11 W17:AB17 AU9:BL11 AU17:BL19 Q17:U17 AG17:AR19 AC13:BN13 AE12:BN12 AE14:BN14 AE20:BN22 AE7:BN8 Q18:AB22 Q6:AB16 AC6:AD12 AC14:AD22 AE16:BN16 AE15:AQ15 AS15:BN15 C6:P22 C23:BN39">
    <cfRule type="cellIs" dxfId="10" priority="11" operator="equal">
      <formula>90</formula>
    </cfRule>
  </conditionalFormatting>
  <conditionalFormatting sqref="V17">
    <cfRule type="cellIs" dxfId="9" priority="10" operator="equal">
      <formula>90</formula>
    </cfRule>
  </conditionalFormatting>
  <conditionalFormatting sqref="AE6:AR7 AU6:BL7">
    <cfRule type="cellIs" dxfId="8" priority="9" operator="equal">
      <formula>90</formula>
    </cfRule>
  </conditionalFormatting>
  <conditionalFormatting sqref="AE9:AF11 AE17:AF19">
    <cfRule type="cellIs" dxfId="7" priority="8" operator="equal">
      <formula>90</formula>
    </cfRule>
  </conditionalFormatting>
  <conditionalFormatting sqref="AS6:AT7 AS17:AT19 AS9:AT11">
    <cfRule type="cellIs" dxfId="6" priority="7" operator="equal">
      <formula>90</formula>
    </cfRule>
  </conditionalFormatting>
  <conditionalFormatting sqref="BM6:BM7 BM17:BM19 BM9:BM11">
    <cfRule type="cellIs" dxfId="5" priority="6" operator="equal">
      <formula>90</formula>
    </cfRule>
  </conditionalFormatting>
  <conditionalFormatting sqref="BN6:BN7 BN17:BN19 BN9:BN11">
    <cfRule type="cellIs" dxfId="4" priority="5" operator="equal">
      <formula>90</formula>
    </cfRule>
  </conditionalFormatting>
  <conditionalFormatting sqref="AR15">
    <cfRule type="cellIs" dxfId="3" priority="4" operator="equal">
      <formula>90</formula>
    </cfRule>
  </conditionalFormatting>
  <conditionalFormatting sqref="C3:BN3">
    <cfRule type="expression" dxfId="2" priority="1">
      <formula>C1=D1</formula>
    </cfRule>
    <cfRule type="expression" dxfId="1" priority="2">
      <formula>C1&lt;D1</formula>
    </cfRule>
    <cfRule type="expression" dxfId="0" priority="3">
      <formula>C1&gt;D1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Spartaks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2019-12-30T08:46:45Z</dcterms:created>
  <dcterms:modified xsi:type="dcterms:W3CDTF">2019-12-30T08:48:22Z</dcterms:modified>
</cp:coreProperties>
</file>